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8. Факт за август 2026\"/>
    </mc:Choice>
  </mc:AlternateContent>
  <xr:revisionPtr revIDLastSave="0" documentId="13_ncr:1_{A2AFE5FF-6D17-4FAC-A74E-100E21E24BD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Ф.4.'!$A$14:$F$59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3" l="1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D59" i="3" l="1"/>
  <c r="E59" i="3"/>
  <c r="F16" i="3"/>
  <c r="F59" i="3" l="1"/>
</calcChain>
</file>

<file path=xl/sharedStrings.xml><?xml version="1.0" encoding="utf-8"?>
<sst xmlns="http://schemas.openxmlformats.org/spreadsheetml/2006/main" count="63" uniqueCount="54">
  <si>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</si>
  <si>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</si>
  <si>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</si>
  <si>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</si>
  <si>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</si>
  <si>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</si>
  <si>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</si>
  <si>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</si>
  <si>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</si>
  <si>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</si>
  <si>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</si>
  <si>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</si>
  <si>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</si>
  <si>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</si>
  <si>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</si>
  <si>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</si>
  <si>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</si>
  <si>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ИП Грачев Александр Владимирович</t>
  </si>
  <si>
    <t>ООО "Дорстройиндустрия"</t>
  </si>
  <si>
    <t>ЗАО "Компания САБ"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</si>
  <si>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</si>
  <si>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</si>
  <si>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</si>
  <si>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</si>
  <si>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</si>
  <si>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</si>
  <si>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</si>
  <si>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АО "Риалрен"</t>
  </si>
  <si>
    <t>ООО "РиК Девелопмент"</t>
  </si>
  <si>
    <t>ООО "СГС групп"</t>
  </si>
  <si>
    <t>ООО "Стройинвестгрупп"</t>
  </si>
  <si>
    <t>ООО "ТехСтрой"</t>
  </si>
  <si>
    <t>АО "УМС-6"</t>
  </si>
  <si>
    <t>ООО СЗ "Формула Ремонта"</t>
  </si>
  <si>
    <t>ИП Чичков Николай Владимирович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</si>
  <si>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</si>
  <si>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</si>
  <si>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</si>
  <si>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</si>
  <si>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</si>
  <si>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</si>
  <si>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</si>
  <si>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Бородин Владимир Григорьевич</t>
  </si>
  <si>
    <t xml:space="preserve">АО "СЗ "ДСК-1" </t>
  </si>
  <si>
    <t>ООО "Лента"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</si>
  <si>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</si>
  <si>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</si>
  <si>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</si>
  <si>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</si>
  <si>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</si>
  <si>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</si>
  <si>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</si>
  <si>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за август 2026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</si>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</sst>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61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3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3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8" t="s">
        <v>4</v>
      </c>
      <c r="B7" s="18"/>
      <c r="C7" s="18"/>
      <c r="D7" s="18"/>
      <c r="E7" s="18"/>
      <c r="F7" s="18"/>
    </row>
    <row r="8" spans="1:6" ht="18" customHeight="1" x14ac:dyDescent="0.3">
      <c r="A8" s="19" t="s">
        <v>5</v>
      </c>
      <c r="B8" s="19"/>
      <c r="C8" s="19"/>
      <c r="D8" s="19"/>
      <c r="E8" s="19"/>
      <c r="F8" s="19"/>
    </row>
    <row r="9" spans="1:6" ht="22.5" customHeight="1" x14ac:dyDescent="0.3">
      <c r="A9" s="19" t="s">
        <v>52</v>
      </c>
      <c r="B9" s="18"/>
      <c r="C9" s="18"/>
      <c r="D9" s="18"/>
      <c r="E9" s="18"/>
      <c r="F9" s="18"/>
    </row>
    <row r="10" spans="1:6" ht="14.25" customHeight="1" x14ac:dyDescent="0.3">
      <c r="A10" s="20" t="s">
        <v>40</v>
      </c>
      <c r="B10" s="21"/>
      <c r="C10" s="21"/>
      <c r="D10" s="21"/>
      <c r="E10" s="21"/>
      <c r="F10" s="21"/>
    </row>
    <row r="11" spans="1:6" x14ac:dyDescent="0.3">
      <c r="A11" s="22" t="s">
        <v>6</v>
      </c>
      <c r="B11" s="22"/>
      <c r="C11" s="22"/>
      <c r="D11" s="22"/>
      <c r="E11" s="22"/>
      <c r="F11" s="22"/>
    </row>
    <row r="12" spans="1:6" x14ac:dyDescent="0.3">
      <c r="A12" s="3"/>
      <c r="B12" s="1"/>
      <c r="C12" s="1"/>
      <c r="D12" s="1"/>
      <c r="E12" s="1"/>
      <c r="F12" s="1"/>
    </row>
    <row r="13" spans="1:6" ht="7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3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3">
      <c r="A16" s="16"/>
      <c r="B16" s="16"/>
      <c r="C16" s="9" t="s">
        <v>41</v>
      </c>
      <c r="D16" s="10">
        <v>2E-3</v>
      </c>
      <c r="E16" s="10">
        <v>1.3990000000000001E-3</v>
      </c>
      <c r="F16" s="10">
        <f t="shared" ref="F16:F50" si="0">D16-E16</f>
        <v>6.0099999999999997E-4</v>
      </c>
    </row>
    <row r="17" spans="1:6" ht="18" customHeight="1" x14ac:dyDescent="0.3">
      <c r="A17" s="16"/>
      <c r="B17" s="16"/>
      <c r="C17" s="9" t="s">
        <v>16</v>
      </c>
      <c r="D17" s="10">
        <v>5.0000000000000001E-4</v>
      </c>
      <c r="E17" s="10">
        <v>4.6999999999999997E-5</v>
      </c>
      <c r="F17" s="10">
        <f t="shared" si="0"/>
        <v>4.5300000000000001E-4</v>
      </c>
    </row>
    <row r="18" spans="1:6" ht="18" customHeight="1" x14ac:dyDescent="0.3">
      <c r="A18" s="16"/>
      <c r="B18" s="16"/>
      <c r="C18" s="9" t="s">
        <v>42</v>
      </c>
      <c r="D18" s="10">
        <v>1E-3</v>
      </c>
      <c r="E18" s="10">
        <v>5.5999999999999999E-5</v>
      </c>
      <c r="F18" s="10">
        <f t="shared" si="0"/>
        <v>9.4400000000000007E-4</v>
      </c>
    </row>
    <row r="19" spans="1:6" ht="18" customHeight="1" x14ac:dyDescent="0.3">
      <c r="A19" s="16"/>
      <c r="B19" s="16"/>
      <c r="C19" s="9" t="s">
        <v>17</v>
      </c>
      <c r="D19" s="10">
        <v>3.0000000000000001E-3</v>
      </c>
      <c r="E19" s="10">
        <v>2.2899999999999999E-3</v>
      </c>
      <c r="F19" s="10">
        <f t="shared" si="0"/>
        <v>7.1000000000000013E-4</v>
      </c>
    </row>
    <row r="20" spans="1:6" ht="18" customHeight="1" x14ac:dyDescent="0.3">
      <c r="A20" s="16"/>
      <c r="B20" s="16"/>
      <c r="C20" s="9" t="s">
        <v>18</v>
      </c>
      <c r="D20" s="10">
        <v>3.0000000000000001E-3</v>
      </c>
      <c r="E20" s="10">
        <v>1.47E-3</v>
      </c>
      <c r="F20" s="10">
        <f t="shared" si="0"/>
        <v>1.5300000000000001E-3</v>
      </c>
    </row>
    <row r="21" spans="1:6" ht="22.5" customHeight="1" x14ac:dyDescent="0.3">
      <c r="A21" s="16"/>
      <c r="B21" s="16"/>
      <c r="C21" s="9" t="s">
        <v>43</v>
      </c>
      <c r="D21" s="10">
        <v>0.124</v>
      </c>
      <c r="E21" s="10">
        <v>6.631999999999999E-2</v>
      </c>
      <c r="F21" s="10">
        <f t="shared" si="0"/>
        <v>5.7680000000000009E-2</v>
      </c>
    </row>
    <row r="22" spans="1:6" ht="18" customHeight="1" x14ac:dyDescent="0.3">
      <c r="A22" s="16"/>
      <c r="B22" s="16"/>
      <c r="C22" s="9" t="s">
        <v>19</v>
      </c>
      <c r="D22" s="10">
        <v>4.0000000000000001E-3</v>
      </c>
      <c r="E22" s="10">
        <v>1.49E-3</v>
      </c>
      <c r="F22" s="10">
        <f t="shared" si="0"/>
        <v>2.5100000000000001E-3</v>
      </c>
    </row>
    <row r="23" spans="1:6" ht="18" customHeight="1" x14ac:dyDescent="0.3">
      <c r="A23" s="16"/>
      <c r="B23" s="16"/>
      <c r="C23" s="9" t="s">
        <v>20</v>
      </c>
      <c r="D23" s="10">
        <v>4.2999999999999997E-2</v>
      </c>
      <c r="E23" s="10">
        <v>4.2079999999999999E-3</v>
      </c>
      <c r="F23" s="10">
        <f t="shared" si="0"/>
        <v>3.8791999999999993E-2</v>
      </c>
    </row>
    <row r="24" spans="1:6" ht="18" customHeight="1" x14ac:dyDescent="0.3">
      <c r="A24" s="16"/>
      <c r="B24" s="16"/>
      <c r="C24" s="9" t="s">
        <v>44</v>
      </c>
      <c r="D24" s="10">
        <v>0.01</v>
      </c>
      <c r="E24" s="10">
        <v>3.6840000000000002E-3</v>
      </c>
      <c r="F24" s="10">
        <f t="shared" si="0"/>
        <v>6.3160000000000004E-3</v>
      </c>
    </row>
    <row r="25" spans="1:6" ht="18" customHeight="1" x14ac:dyDescent="0.3">
      <c r="A25" s="16"/>
      <c r="B25" s="16"/>
      <c r="C25" s="9" t="s">
        <v>21</v>
      </c>
      <c r="D25" s="10">
        <v>5.0000000000000001E-3</v>
      </c>
      <c r="E25" s="10">
        <v>2.764E-3</v>
      </c>
      <c r="F25" s="10">
        <f t="shared" si="0"/>
        <v>2.2360000000000001E-3</v>
      </c>
    </row>
    <row r="26" spans="1:6" ht="18" customHeight="1" x14ac:dyDescent="0.3">
      <c r="A26" s="16"/>
      <c r="B26" s="16"/>
      <c r="C26" s="9" t="s">
        <v>22</v>
      </c>
      <c r="D26" s="10">
        <v>7.4999999999999997E-2</v>
      </c>
      <c r="E26" s="10">
        <v>9.0188999999999991E-2</v>
      </c>
      <c r="F26" s="10">
        <f t="shared" si="0"/>
        <v>-1.5188999999999994E-2</v>
      </c>
    </row>
    <row r="27" spans="1:6" ht="18" customHeight="1" x14ac:dyDescent="0.3">
      <c r="A27" s="16"/>
      <c r="B27" s="16"/>
      <c r="C27" s="9" t="s">
        <v>23</v>
      </c>
      <c r="D27" s="10">
        <v>4.4999999999999998E-2</v>
      </c>
      <c r="E27" s="10">
        <v>0.117647</v>
      </c>
      <c r="F27" s="10">
        <f t="shared" si="0"/>
        <v>-7.2647000000000003E-2</v>
      </c>
    </row>
    <row r="28" spans="1:6" ht="18" customHeight="1" x14ac:dyDescent="0.3">
      <c r="A28" s="16"/>
      <c r="B28" s="16"/>
      <c r="C28" s="9" t="s">
        <v>24</v>
      </c>
      <c r="D28" s="10">
        <v>5.0000000000000001E-4</v>
      </c>
      <c r="E28" s="10">
        <v>1.3000000000000002E-4</v>
      </c>
      <c r="F28" s="10">
        <f t="shared" si="0"/>
        <v>3.6999999999999999E-4</v>
      </c>
    </row>
    <row r="29" spans="1:6" ht="18" customHeight="1" x14ac:dyDescent="0.3">
      <c r="A29" s="16"/>
      <c r="B29" s="16"/>
      <c r="C29" s="9" t="s">
        <v>25</v>
      </c>
      <c r="D29" s="10">
        <v>2.8E-3</v>
      </c>
      <c r="E29" s="10">
        <v>5.5000000000000003E-4</v>
      </c>
      <c r="F29" s="10">
        <f t="shared" si="0"/>
        <v>2.2499999999999998E-3</v>
      </c>
    </row>
    <row r="30" spans="1:6" ht="18" customHeight="1" x14ac:dyDescent="0.3">
      <c r="A30" s="16"/>
      <c r="B30" s="16"/>
      <c r="C30" s="9" t="s">
        <v>26</v>
      </c>
      <c r="D30" s="10">
        <v>0.04</v>
      </c>
      <c r="E30" s="10">
        <v>5.2699999999999995E-3</v>
      </c>
      <c r="F30" s="10">
        <f t="shared" si="0"/>
        <v>3.4730000000000004E-2</v>
      </c>
    </row>
    <row r="31" spans="1:6" ht="18" customHeight="1" x14ac:dyDescent="0.3">
      <c r="A31" s="16"/>
      <c r="B31" s="16"/>
      <c r="C31" s="9" t="s">
        <v>27</v>
      </c>
      <c r="D31" s="10">
        <v>2.5000000000000001E-2</v>
      </c>
      <c r="E31" s="10">
        <v>1.5679999999999999E-2</v>
      </c>
      <c r="F31" s="10">
        <f t="shared" si="0"/>
        <v>9.3200000000000019E-3</v>
      </c>
    </row>
    <row r="32" spans="1:6" ht="18" customHeight="1" x14ac:dyDescent="0.3">
      <c r="A32" s="16"/>
      <c r="B32" s="16"/>
      <c r="C32" s="9" t="s">
        <v>28</v>
      </c>
      <c r="D32" s="10">
        <v>1E-3</v>
      </c>
      <c r="E32" s="10">
        <v>7.0000000000000007E-5</v>
      </c>
      <c r="F32" s="10">
        <f t="shared" si="0"/>
        <v>9.3000000000000005E-4</v>
      </c>
    </row>
    <row r="33" spans="1:6" ht="18" customHeight="1" x14ac:dyDescent="0.3">
      <c r="A33" s="16"/>
      <c r="B33" s="16"/>
      <c r="C33" s="9" t="s">
        <v>29</v>
      </c>
      <c r="D33" s="10">
        <v>0.03</v>
      </c>
      <c r="E33" s="10">
        <v>2.3420000000000003E-2</v>
      </c>
      <c r="F33" s="10">
        <f t="shared" si="0"/>
        <v>6.5799999999999956E-3</v>
      </c>
    </row>
    <row r="34" spans="1:6" ht="18" customHeight="1" x14ac:dyDescent="0.3">
      <c r="A34" s="16"/>
      <c r="B34" s="16"/>
      <c r="C34" s="9" t="s">
        <v>30</v>
      </c>
      <c r="D34" s="10">
        <v>3.0000000000000001E-3</v>
      </c>
      <c r="E34" s="10">
        <v>8.0600000000000008E-4</v>
      </c>
      <c r="F34" s="10">
        <f t="shared" si="0"/>
        <v>2.1939999999999998E-3</v>
      </c>
    </row>
    <row r="35" spans="1:6" ht="18" customHeight="1" x14ac:dyDescent="0.3">
      <c r="A35" s="16"/>
      <c r="B35" s="16"/>
      <c r="C35" s="9" t="s">
        <v>31</v>
      </c>
      <c r="D35" s="10">
        <v>2.8000000000000001E-2</v>
      </c>
      <c r="E35" s="10">
        <v>1.5646E-2</v>
      </c>
      <c r="F35" s="10">
        <f t="shared" si="0"/>
        <v>1.2354E-2</v>
      </c>
    </row>
    <row r="36" spans="1:6" ht="18" customHeight="1" x14ac:dyDescent="0.3">
      <c r="A36" s="16"/>
      <c r="B36" s="16"/>
      <c r="C36" s="9" t="s">
        <v>32</v>
      </c>
      <c r="D36" s="10">
        <v>1.5E-3</v>
      </c>
      <c r="E36" s="10">
        <v>2.0699999999999998E-3</v>
      </c>
      <c r="F36" s="10">
        <f t="shared" si="0"/>
        <v>-5.6999999999999976E-4</v>
      </c>
    </row>
    <row r="37" spans="1:6" ht="18" customHeight="1" x14ac:dyDescent="0.3">
      <c r="A37" s="16"/>
      <c r="B37" s="16"/>
      <c r="C37" s="9" t="s">
        <v>33</v>
      </c>
      <c r="D37" s="10">
        <v>0.02</v>
      </c>
      <c r="E37" s="10">
        <v>4.1050000000000001E-3</v>
      </c>
      <c r="F37" s="10">
        <f t="shared" si="0"/>
        <v>1.5894999999999999E-2</v>
      </c>
    </row>
    <row r="38" spans="1:6" ht="18" customHeight="1" x14ac:dyDescent="0.3">
      <c r="A38" s="16"/>
      <c r="B38" s="16"/>
      <c r="C38" s="9" t="s">
        <v>34</v>
      </c>
      <c r="D38" s="10">
        <v>1.2E-2</v>
      </c>
      <c r="E38" s="10">
        <v>8.61E-4</v>
      </c>
      <c r="F38" s="10">
        <f t="shared" si="0"/>
        <v>1.1139E-2</v>
      </c>
    </row>
    <row r="39" spans="1:6" ht="18" customHeight="1" x14ac:dyDescent="0.3">
      <c r="A39" s="16"/>
      <c r="B39" s="16"/>
      <c r="C39" s="9" t="s">
        <v>45</v>
      </c>
      <c r="D39" s="10">
        <v>3.9003000000000003E-2</v>
      </c>
      <c r="E39" s="10">
        <v>1.9677E-2</v>
      </c>
      <c r="F39" s="10">
        <f t="shared" si="0"/>
        <v>1.9326000000000003E-2</v>
      </c>
    </row>
    <row r="40" spans="1:6" ht="18" customHeight="1" x14ac:dyDescent="0.3">
      <c r="A40" s="16"/>
      <c r="B40" s="16"/>
      <c r="C40" s="9" t="s">
        <v>45</v>
      </c>
      <c r="D40" s="10">
        <v>1.6301E-2</v>
      </c>
      <c r="E40" s="10">
        <v>9.299E-3</v>
      </c>
      <c r="F40" s="10">
        <f t="shared" si="0"/>
        <v>7.0019999999999995E-3</v>
      </c>
    </row>
    <row r="41" spans="1:6" ht="18" customHeight="1" x14ac:dyDescent="0.3">
      <c r="A41" s="16"/>
      <c r="B41" s="16"/>
      <c r="C41" s="9" t="s">
        <v>45</v>
      </c>
      <c r="D41" s="10">
        <v>1.1091E-2</v>
      </c>
      <c r="E41" s="10">
        <v>2.0650999999999999E-2</v>
      </c>
      <c r="F41" s="10">
        <f t="shared" si="0"/>
        <v>-9.5599999999999991E-3</v>
      </c>
    </row>
    <row r="42" spans="1:6" ht="30" customHeight="1" x14ac:dyDescent="0.3">
      <c r="A42" s="16"/>
      <c r="B42" s="16"/>
      <c r="C42" s="9" t="s">
        <v>45</v>
      </c>
      <c r="D42" s="10">
        <v>4.4560000000000008E-3</v>
      </c>
      <c r="E42" s="10">
        <v>3.8189999999999999E-3</v>
      </c>
      <c r="F42" s="10">
        <f t="shared" si="0"/>
        <v>6.3700000000000085E-4</v>
      </c>
    </row>
    <row r="43" spans="1:6" ht="30" customHeight="1" x14ac:dyDescent="0.3">
      <c r="A43" s="16"/>
      <c r="B43" s="16"/>
      <c r="C43" s="9" t="s">
        <v>45</v>
      </c>
      <c r="D43" s="10">
        <v>4.6252000000000001E-2</v>
      </c>
      <c r="E43" s="10">
        <v>2.2779000000000001E-2</v>
      </c>
      <c r="F43" s="10">
        <f t="shared" si="0"/>
        <v>2.3473000000000001E-2</v>
      </c>
    </row>
    <row r="44" spans="1:6" ht="30" customHeight="1" x14ac:dyDescent="0.3">
      <c r="A44" s="16"/>
      <c r="B44" s="16"/>
      <c r="C44" s="9" t="s">
        <v>45</v>
      </c>
      <c r="D44" s="10">
        <v>1.8062000000000002E-2</v>
      </c>
      <c r="E44" s="10">
        <v>1.6721E-2</v>
      </c>
      <c r="F44" s="10">
        <f t="shared" si="0"/>
        <v>1.3410000000000019E-3</v>
      </c>
    </row>
    <row r="45" spans="1:6" x14ac:dyDescent="0.3">
      <c r="A45" s="16"/>
      <c r="B45" s="16"/>
      <c r="C45" s="9" t="s">
        <v>35</v>
      </c>
      <c r="D45" s="10">
        <v>3.0000000000000001E-3</v>
      </c>
      <c r="E45" s="10">
        <v>8.5300000000000003E-4</v>
      </c>
      <c r="F45" s="10">
        <f t="shared" si="0"/>
        <v>2.147E-3</v>
      </c>
    </row>
    <row r="46" spans="1:6" ht="27.6" x14ac:dyDescent="0.3">
      <c r="A46" s="16"/>
      <c r="B46" s="16"/>
      <c r="C46" s="9" t="s">
        <v>36</v>
      </c>
      <c r="D46" s="10">
        <v>6.0000000000000001E-3</v>
      </c>
      <c r="E46" s="10">
        <v>5.3710000000000008E-3</v>
      </c>
      <c r="F46" s="10">
        <f t="shared" si="0"/>
        <v>6.2899999999999935E-4</v>
      </c>
    </row>
    <row r="47" spans="1:6" ht="27.6" x14ac:dyDescent="0.3">
      <c r="A47" s="16"/>
      <c r="B47" s="16"/>
      <c r="C47" s="9" t="s">
        <v>37</v>
      </c>
      <c r="D47" s="10">
        <v>1.7999999999999999E-2</v>
      </c>
      <c r="E47" s="10">
        <v>7.0789999999999994E-3</v>
      </c>
      <c r="F47" s="10">
        <f t="shared" si="0"/>
        <v>1.0921E-2</v>
      </c>
    </row>
    <row r="48" spans="1:6" ht="27.6" x14ac:dyDescent="0.3">
      <c r="A48" s="16"/>
      <c r="B48" s="16"/>
      <c r="C48" s="9" t="s">
        <v>46</v>
      </c>
      <c r="D48" s="10">
        <v>0.53400000000000003</v>
      </c>
      <c r="E48" s="10">
        <v>0.47095199999999998</v>
      </c>
      <c r="F48" s="10">
        <f t="shared" si="0"/>
        <v>6.3048000000000048E-2</v>
      </c>
    </row>
    <row r="49" spans="1:6" ht="27.6" x14ac:dyDescent="0.3">
      <c r="A49" s="16"/>
      <c r="B49" s="16"/>
      <c r="C49" s="9" t="s">
        <v>46</v>
      </c>
      <c r="D49" s="10">
        <v>0.156</v>
      </c>
      <c r="E49" s="10">
        <v>0.11379600000000001</v>
      </c>
      <c r="F49" s="10">
        <f t="shared" si="0"/>
        <v>4.2203999999999992E-2</v>
      </c>
    </row>
    <row r="50" spans="1:6" ht="27.6" x14ac:dyDescent="0.3">
      <c r="A50" s="16"/>
      <c r="B50" s="16"/>
      <c r="C50" s="9" t="s">
        <v>46</v>
      </c>
      <c r="D50" s="10">
        <v>0.13</v>
      </c>
      <c r="E50" s="10">
        <v>7.1279999999999996E-2</v>
      </c>
      <c r="F50" s="10">
        <f t="shared" si="0"/>
        <v>5.8720000000000008E-2</v>
      </c>
    </row>
    <row r="51" spans="1:6" ht="27.6" x14ac:dyDescent="0.3">
      <c r="A51" s="16"/>
      <c r="B51" s="16"/>
      <c r="C51" s="9" t="s">
        <v>46</v>
      </c>
      <c r="D51" s="10">
        <v>0.26</v>
      </c>
      <c r="E51" s="10">
        <v>9.9412E-2</v>
      </c>
      <c r="F51" s="10">
        <f t="shared" ref="F51:F58" si="1">D51-E51</f>
        <v>0.16058800000000001</v>
      </c>
    </row>
    <row r="52" spans="1:6" ht="27.6" x14ac:dyDescent="0.3">
      <c r="A52" s="16"/>
      <c r="B52" s="16"/>
      <c r="C52" s="9" t="s">
        <v>46</v>
      </c>
      <c r="D52" s="10">
        <v>2E-3</v>
      </c>
      <c r="E52" s="10">
        <v>4.7359999999999998E-3</v>
      </c>
      <c r="F52" s="10">
        <f t="shared" si="1"/>
        <v>-2.7359999999999997E-3</v>
      </c>
    </row>
    <row r="53" spans="1:6" x14ac:dyDescent="0.3">
      <c r="A53" s="16"/>
      <c r="B53" s="16"/>
      <c r="C53" s="9" t="s">
        <v>47</v>
      </c>
      <c r="D53" s="10">
        <v>3.1549999999999998E-3</v>
      </c>
      <c r="E53" s="10">
        <v>1.4E-5</v>
      </c>
      <c r="F53" s="10">
        <f t="shared" si="1"/>
        <v>3.1409999999999997E-3</v>
      </c>
    </row>
    <row r="54" spans="1:6" x14ac:dyDescent="0.3">
      <c r="A54" s="16"/>
      <c r="B54" s="16"/>
      <c r="C54" s="9" t="s">
        <v>48</v>
      </c>
      <c r="D54" s="10">
        <v>0.32157999999999998</v>
      </c>
      <c r="E54" s="10">
        <v>0.193358</v>
      </c>
      <c r="F54" s="10">
        <f t="shared" si="1"/>
        <v>0.12822199999999997</v>
      </c>
    </row>
    <row r="55" spans="1:6" x14ac:dyDescent="0.3">
      <c r="A55" s="16"/>
      <c r="B55" s="16"/>
      <c r="C55" s="9" t="s">
        <v>49</v>
      </c>
      <c r="D55" s="10">
        <v>1.6059999999999998E-2</v>
      </c>
      <c r="E55" s="10">
        <v>1.1571E-2</v>
      </c>
      <c r="F55" s="10">
        <f t="shared" si="1"/>
        <v>4.4889999999999982E-3</v>
      </c>
    </row>
    <row r="56" spans="1:6" x14ac:dyDescent="0.3">
      <c r="A56" s="16"/>
      <c r="B56" s="16"/>
      <c r="C56" s="11" t="s">
        <v>51</v>
      </c>
      <c r="D56" s="10">
        <v>0</v>
      </c>
      <c r="E56" s="10">
        <v>4.4000000000000002E-4</v>
      </c>
      <c r="F56" s="10">
        <f t="shared" si="1"/>
        <v>-4.4000000000000002E-4</v>
      </c>
    </row>
    <row r="57" spans="1:6" x14ac:dyDescent="0.3">
      <c r="A57" s="16"/>
      <c r="B57" s="16"/>
      <c r="C57" s="11" t="s">
        <v>50</v>
      </c>
      <c r="D57" s="10">
        <v>3.6060000000000002E-2</v>
      </c>
      <c r="E57" s="10">
        <v>4.1610999999999995E-2</v>
      </c>
      <c r="F57" s="10">
        <f t="shared" si="1"/>
        <v>-5.5509999999999934E-3</v>
      </c>
    </row>
    <row r="58" spans="1:6" x14ac:dyDescent="0.3">
      <c r="A58" s="17"/>
      <c r="B58" s="17"/>
      <c r="C58" s="11" t="s">
        <v>38</v>
      </c>
      <c r="D58" s="10">
        <v>0.28100000000000003</v>
      </c>
      <c r="E58" s="10">
        <v>0.18696099999999999</v>
      </c>
      <c r="F58" s="10">
        <f t="shared" si="1"/>
        <v>9.4039000000000039E-2</v>
      </c>
    </row>
    <row r="59" spans="1:6" x14ac:dyDescent="0.3">
      <c r="A59" s="11" t="s">
        <v>39</v>
      </c>
      <c r="B59" s="11"/>
      <c r="C59" s="11"/>
      <c r="D59" s="12">
        <f>SUM(D16:D58)</f>
        <v>2.3813200000000001</v>
      </c>
      <c r="E59" s="12">
        <f>SUM(E16:E58)</f>
        <v>1.660552</v>
      </c>
      <c r="F59" s="12">
        <f>SUM(F16:F58)</f>
        <v>0.72076800000000008</v>
      </c>
    </row>
    <row r="60" spans="1:6" x14ac:dyDescent="0.3">
      <c r="D60" s="13"/>
    </row>
    <row r="61" spans="1:6" ht="30.75" customHeight="1" x14ac:dyDescent="0.3">
      <c r="A61" s="14" t="s">
        <v>53</v>
      </c>
      <c r="B61" s="14"/>
      <c r="C61" s="14"/>
      <c r="D61" s="14"/>
      <c r="E61" s="14"/>
      <c r="F61" s="14"/>
    </row>
  </sheetData>
  <mergeCells count="8">
    <mergeCell ref="A61:F61"/>
    <mergeCell ref="A15:A58"/>
    <mergeCell ref="B15:B58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2026-09-08T19:05:31Z</dcterms:modified>
</cp:coreProperties>
</file>