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6. Факт за июнь 2026\"/>
    </mc:Choice>
  </mc:AlternateContent>
  <xr:revisionPtr revIDLastSave="0" documentId="13_ncr:1_{F7313285-2F09-42C5-9C01-1401158073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6." sheetId="3" r:id="rId1"/>
  </sheets>
  <definedNames>
    <definedName name="_xlnm._FilterDatabase" localSheetId="0" hidden="1">'Пр.4 Ф.6.'!$A$14:$G$123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3" l="1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E123" i="3" l="1"/>
  <c r="F123" i="3"/>
  <c r="G123" i="3"/>
</calcChain>
</file>

<file path=xl/sharedStrings.xml><?xml version="1.0" encoding="utf-8"?>
<sst xmlns="http://schemas.openxmlformats.org/spreadsheetml/2006/main" count="342" uniqueCount="213">
  <si>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</si>
  <si>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</si>
  <si>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</si>
  <si>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</si>
  <si>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</si>
  <si>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</si>
  <si>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</si>
  <si>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</si>
  <si>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</si>
  <si>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</si>
  <si>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</si>
  <si>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</si>
  <si>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</si>
  <si>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</si>
  <si>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</si>
  <si>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Выход из ГРС-3"БИС", ГРПБ-60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</si>
  <si>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</si>
  <si>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</si>
  <si>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</si>
  <si>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</si>
  <si>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Выход из ГРС СНГ</t>
  </si>
  <si>
    <t>"Нежилое здание: развлекательный центр "Вавилон" по адресу: ХМАО-Югра, г.Сургут, ул.Профсоюзов, 55</t>
  </si>
  <si>
    <t>ООО "Вавилон"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</si>
  <si>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</si>
  <si>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</si>
  <si>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</si>
  <si>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</si>
  <si>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котельная, г.Сургут, ул.Аэрофлотская, 4/1</t>
  </si>
  <si>
    <t>ИП Грачев Александр Владимирович</t>
  </si>
  <si>
    <t>"Газовая котельная" по адресу: ХМАО-Югра, г.Сургут, п.Юность, ул.Саянская, 16, корпус 4</t>
  </si>
  <si>
    <t>ООО "Дорстройиндустрия"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</si>
  <si>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</si>
  <si>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</si>
  <si>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"Офис"  адресу: г.Сургут, 37 мкр., ул.Сиреневая, 18</t>
  </si>
  <si>
    <t xml:space="preserve">ИП Касумова Зумрият Надировна 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</si>
  <si>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</si>
  <si>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</si>
  <si>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"Магазин-кафе" по адресу:ХМАО-Югра,  г.Сургут, пер.Солнечный, 1/1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</si>
  <si>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</si>
  <si>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</si>
  <si>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</si>
  <si>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</si>
  <si>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</si>
  <si>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</si>
  <si>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</si>
  <si>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</si>
  <si>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</si>
  <si>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</si>
  <si>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</si>
  <si>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</si>
  <si>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</si>
  <si>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</si>
  <si>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</si>
  <si>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</si>
  <si>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</si>
  <si>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</si>
  <si>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</si>
  <si>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</si>
  <si>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</si>
  <si>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</si>
  <si>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</si>
  <si>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</si>
  <si>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</si>
  <si>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</si>
  <si>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</si>
  <si>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</si>
  <si>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</si>
  <si>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</si>
  <si>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</si>
  <si>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</si>
  <si>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</si>
  <si>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</si>
  <si>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</si>
  <si>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</si>
  <si>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</si>
  <si>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</si>
  <si>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</si>
  <si>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</si>
  <si>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</si>
  <si>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</si>
  <si>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"Офис ОСАО "РЕСО-Гарантия" по адресу: ХМАО-Югра, г.Сургут, ул.С.Безверхова, 27</t>
  </si>
  <si>
    <t>Филиал САО "РЕСО-Гарантия"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</si>
  <si>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</si>
  <si>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</si>
  <si>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 xml:space="preserve">"Котельная" по адресу: ХМАО-Югра, г.Сургут, район Станции Предбазовая. Котельная. </t>
  </si>
  <si>
    <t>ООО СЗ "Салаир"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</si>
  <si>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</si>
  <si>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</si>
  <si>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</si>
  <si>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</si>
  <si>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</si>
  <si>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</si>
  <si>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</si>
  <si>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</si>
  <si>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</si>
  <si>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</si>
  <si>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</si>
  <si>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</si>
  <si>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</si>
  <si>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</si>
  <si>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</si>
  <si>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</si>
  <si>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</si>
  <si>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</si>
  <si>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</si>
  <si>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</si>
  <si>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</si>
  <si>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</si>
  <si>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</si>
  <si>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</si>
  <si>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</si>
  <si>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</si>
  <si>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</si>
  <si>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</si>
  <si>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</si>
  <si>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</si>
  <si>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</si>
  <si>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</si>
  <si>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</si>
  <si>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</si>
  <si>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</si>
  <si>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</si>
  <si>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</si>
  <si>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</si>
  <si>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</si>
  <si>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</si>
  <si>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</si>
  <si>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</si>
  <si>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</si>
  <si>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</si>
  <si>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</si>
  <si>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</si>
  <si>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</si>
  <si>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</si>
  <si>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>"Котельная для теплоснабжения" Нефтеюганское шоссе  д.22, стр.5</t>
  </si>
  <si>
    <t>ООО "СГЭС"</t>
  </si>
  <si>
    <t>котельная, производства, г.Сургут, п.Звездный</t>
  </si>
  <si>
    <t>АО "АВТОДОРСТРОЙ"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</si>
  <si>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</si>
  <si>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</si>
  <si>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</si>
  <si>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</si>
  <si>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</si>
  <si>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</si>
  <si>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</si>
  <si>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</si>
  <si>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"Окрасочная камера по адресу: ул.Промышленная "20/2, г.Сургут.</t>
  </si>
  <si>
    <t>ООО "СварСиб"</t>
  </si>
  <si>
    <t>котельная,г.Сургут, ул.30 лет Победы, 46</t>
  </si>
  <si>
    <t>ООО "Стройфинанс"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</si>
  <si>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</si>
  <si>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</si>
  <si>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</si>
  <si>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</si>
  <si>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</si>
  <si>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котельная,г.Сургут, ул.Трудовая, 2</t>
  </si>
  <si>
    <t>ФБУ ИК-11 УФСИН Росии по ХМАО-Югре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</si>
  <si>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</si>
  <si>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</si>
  <si>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</si>
  <si>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</si>
  <si>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Газоснабжение масло-нагревательной установки TERMATA KX 500, г.Сургут, ул.Промышленная, 39"</t>
  </si>
  <si>
    <t>Блок контейнер "Котельная", расположенная по адресу: ХМАО-Югра, г. Сургут, Северный промрайон,   Андреевский заезд, 7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</si>
  <si>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</si>
  <si>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</si>
  <si>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</si>
  <si>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</si>
  <si>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</si>
  <si>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"Автоэкспресс"</t>
  </si>
  <si>
    <t xml:space="preserve">ООО "Автоэкспресс" </t>
  </si>
  <si>
    <t>ИП Аглямов Фазыл Агзамович</t>
  </si>
  <si>
    <t>ООО "АПАРТ ОТЕЛЬ Берлин"</t>
  </si>
  <si>
    <t xml:space="preserve">АО "СЗ "ДСК-1" </t>
  </si>
  <si>
    <t>ООО "Лента"</t>
  </si>
  <si>
    <t xml:space="preserve">ООО "Респект" </t>
  </si>
  <si>
    <t>СГМУП "Городские тепловые сети"</t>
  </si>
  <si>
    <t>МУП "ТО УТВиВ №1" МО Сургутский район</t>
  </si>
  <si>
    <t>ИП Забиякин Андрей Валерьевич</t>
  </si>
  <si>
    <t xml:space="preserve">ИП Крашенинников Александр Викторович </t>
  </si>
  <si>
    <t>ИП Вовчинский Владимир Степанович</t>
  </si>
  <si>
    <t>ИП Юлаев Александр Михайлович</t>
  </si>
  <si>
    <t xml:space="preserve"> ПАО "Сургутнефтегаз" </t>
  </si>
  <si>
    <t>котельная, производство, г.Сургут, ул.Домостроителей, 4 (СЦБПО ПРНС) т.1</t>
  </si>
  <si>
    <t>производство, г.Сургут, ул.Технологическая, 5 (ЦБПО ЭПУ) т.3</t>
  </si>
  <si>
    <t>котельная 17, производство, г.Сургут, Андреевский проезд, 9, 11 (УЭЗиС, СЦБПО РНЭО) т.4</t>
  </si>
  <si>
    <t>котельная, производство, г.Сургут, ул.Индустриальная, 39 (ЦБПО БНО) т.2</t>
  </si>
  <si>
    <t>котельная №18,  АБЗ, г.Сургутский район, гп.Барсово (АБЗ тр.СНДСР) т.7</t>
  </si>
  <si>
    <t>котельные №4, №7, производство, Заячий остров, 6, сооружения, 14 и 15 (тр.Сургутремстрой, УЭЗиС) т.9</t>
  </si>
  <si>
    <t>котельные, производство, г.Сургут, ул.Западная, 3 и 3/1 (УКРСи ПНП БПО 1, СЦБПО ПРНС) т.15</t>
  </si>
  <si>
    <t>котельная 15, г.Сургут, мкр.35 "А" ул.1"З" (УЭЗиС) т.29</t>
  </si>
  <si>
    <t>котельные 16, 17, Сургутский район, пгт.Белый яр, т.1</t>
  </si>
  <si>
    <t>БМК 49,5 мВт,  п. Солнечный, т.2</t>
  </si>
  <si>
    <t>котельная 2, Сургутский район, п.Солнечный, т.3</t>
  </si>
  <si>
    <t>котельная 3, Сургутский район, п.Солнечный, т.4</t>
  </si>
  <si>
    <t>котельные п.Барсово и д/с Рябинка, Сургутский район, г.п.Барсово, т.5</t>
  </si>
  <si>
    <t>котельные 5, г.Сургут, п.Дорожный, т.1</t>
  </si>
  <si>
    <t>котельные 13,14, г.Сургут, мкр. ЖД, ул.Западная, т.2</t>
  </si>
  <si>
    <t>котельная №22, Сургутский район, база "Олимпия", т.3</t>
  </si>
  <si>
    <t>котельная №23, г.Сургут,  Югорский тракт, 40, т.4</t>
  </si>
  <si>
    <t>котельная №24, пол.Нефтяник, 37 мкр., т.5</t>
  </si>
  <si>
    <t>котельная № 28,г.Сургут, п.Юность, т.6</t>
  </si>
  <si>
    <t>котельная №30, г.Сургут, п.Лунный, т.8</t>
  </si>
  <si>
    <t>котельные №32 , №33, г.Сургут, п.Снежный, т.9</t>
  </si>
  <si>
    <t xml:space="preserve">"Котельная", по адресу: ХМАО-Югра, г.Сургут, ул.Маяковского, 42, т.2 </t>
  </si>
  <si>
    <t>"Многофункциональный торгово-развлекательный центр "Лента" по адресу: ХМАО-Югра, г.Сургут,  ул.30 лет Победы, №74, т.1</t>
  </si>
  <si>
    <t>"Здание" по адресу: ХМАО-Югра, город Сургут, Югорский тракт, 2, т.2</t>
  </si>
  <si>
    <t>Производственный корпус №1 и часть завода мощностью 700.000 м 2 жилья в год, по адресу: г.Сургут, ул.Домостроителей, 17, т.1</t>
  </si>
  <si>
    <t>"Склад", расположенный по адресу: ХМАО-Югра, г.Сургут, ул.Крылова, 57/1, т.1</t>
  </si>
  <si>
    <t>котельная, г.Сургут, ул.Крылова, 63, т.1</t>
  </si>
  <si>
    <t>"Часть нежилого здания" по адресу:г.Сургут, ул.Аэрофлотская, д.8/2, т.1</t>
  </si>
  <si>
    <t>"Нежилое здание" по адресу: г.Сургут, 8-ой промузел,  ул.Индустриальная, 42. Холодный склад №1, т.2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</si>
  <si>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</si>
  <si>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за июнь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</si>
</sst>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127"/>
  <sheetViews>
    <sheetView tabSelected="1" topLeftCell="A79" zoomScale="110" zoomScaleNormal="110" workbookViewId="0">
      <selection activeCell="A13" sqref="A13"/>
    </sheetView>
  </sheetViews>
  <sheetFormatPr defaultRowHeight="15" x14ac:dyDescent="0.25"/>
  <cols>
    <col min="1" max="1" width="17.28515625" customWidth="1"/>
    <col min="2" max="2" width="37.42578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9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9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5" t="s">
        <v>4</v>
      </c>
      <c r="B7" s="15"/>
      <c r="C7" s="15"/>
      <c r="D7" s="15"/>
      <c r="E7" s="15"/>
      <c r="F7" s="15"/>
      <c r="G7" s="15"/>
    </row>
    <row r="8" spans="1:7" ht="21.75" customHeight="1" x14ac:dyDescent="0.25">
      <c r="A8" s="16" t="s">
        <v>5</v>
      </c>
      <c r="B8" s="15"/>
      <c r="C8" s="15"/>
      <c r="D8" s="15"/>
      <c r="E8" s="15"/>
      <c r="F8" s="15"/>
      <c r="G8" s="15"/>
    </row>
    <row r="9" spans="1:7" ht="18" customHeight="1" x14ac:dyDescent="0.25">
      <c r="A9" s="16" t="s">
        <v>212</v>
      </c>
      <c r="B9" s="15"/>
      <c r="C9" s="15"/>
      <c r="D9" s="15"/>
      <c r="E9" s="15"/>
      <c r="F9" s="15"/>
      <c r="G9" s="15"/>
    </row>
    <row r="10" spans="1:7" ht="18" customHeight="1" x14ac:dyDescent="0.25">
      <c r="A10" s="17" t="s">
        <v>167</v>
      </c>
      <c r="B10" s="17"/>
      <c r="C10" s="17"/>
      <c r="D10" s="17"/>
      <c r="E10" s="17"/>
      <c r="F10" s="17"/>
      <c r="G10" s="17"/>
    </row>
    <row r="11" spans="1:7" ht="14.25" customHeight="1" x14ac:dyDescent="0.25">
      <c r="A11" s="18" t="s">
        <v>6</v>
      </c>
      <c r="B11" s="18"/>
      <c r="C11" s="18"/>
      <c r="D11" s="18"/>
      <c r="E11" s="18"/>
      <c r="F11" s="18"/>
      <c r="G11" s="18"/>
    </row>
    <row r="12" spans="1:7" ht="12.75" customHeight="1" x14ac:dyDescent="0.25">
      <c r="A12" s="3"/>
      <c r="B12" s="1"/>
      <c r="C12" s="1"/>
      <c r="D12" s="1"/>
      <c r="E12" s="1"/>
      <c r="F12" s="1"/>
      <c r="G12" s="1"/>
    </row>
    <row r="13" spans="1:7" ht="72.599999999999994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78.75" customHeight="1" x14ac:dyDescent="0.25">
      <c r="A15" s="6" t="s">
        <v>15</v>
      </c>
      <c r="B15" s="7" t="s">
        <v>16</v>
      </c>
      <c r="C15" s="8" t="s">
        <v>17</v>
      </c>
      <c r="D15" s="9">
        <v>5</v>
      </c>
      <c r="E15" s="10">
        <v>4.0000000000000001E-3</v>
      </c>
      <c r="F15" s="10">
        <v>2.1000000000000003E-3</v>
      </c>
      <c r="G15" s="10">
        <f t="shared" ref="G15:G37" si="0">E15-F15</f>
        <v>1.8999999999999998E-3</v>
      </c>
    </row>
    <row r="16" spans="1:7" ht="45" x14ac:dyDescent="0.25">
      <c r="A16" s="6" t="s">
        <v>14</v>
      </c>
      <c r="B16" s="7" t="s">
        <v>209</v>
      </c>
      <c r="C16" s="8" t="s">
        <v>168</v>
      </c>
      <c r="D16" s="9">
        <v>5</v>
      </c>
      <c r="E16" s="10">
        <v>2E-3</v>
      </c>
      <c r="F16" s="10">
        <v>9.3300000000000002E-4</v>
      </c>
      <c r="G16" s="10">
        <f t="shared" si="0"/>
        <v>1.067E-3</v>
      </c>
    </row>
    <row r="17" spans="1:7" ht="45" x14ac:dyDescent="0.25">
      <c r="A17" s="6" t="s">
        <v>15</v>
      </c>
      <c r="B17" s="7" t="s">
        <v>210</v>
      </c>
      <c r="C17" s="8" t="s">
        <v>169</v>
      </c>
      <c r="D17" s="9">
        <v>5</v>
      </c>
      <c r="E17" s="10">
        <v>3.0000000000000001E-3</v>
      </c>
      <c r="F17" s="10">
        <v>1.9629999999999999E-3</v>
      </c>
      <c r="G17" s="10">
        <f t="shared" si="0"/>
        <v>1.0370000000000002E-3</v>
      </c>
    </row>
    <row r="18" spans="1:7" ht="30" x14ac:dyDescent="0.25">
      <c r="A18" s="6" t="s">
        <v>14</v>
      </c>
      <c r="B18" s="7" t="s">
        <v>208</v>
      </c>
      <c r="C18" s="8" t="s">
        <v>170</v>
      </c>
      <c r="D18" s="9">
        <v>6</v>
      </c>
      <c r="E18" s="10">
        <v>2.0000000000000001E-4</v>
      </c>
      <c r="F18" s="10">
        <v>4.6999999999999997E-5</v>
      </c>
      <c r="G18" s="10">
        <f t="shared" si="0"/>
        <v>1.5300000000000001E-4</v>
      </c>
    </row>
    <row r="19" spans="1:7" ht="75" x14ac:dyDescent="0.25">
      <c r="A19" s="6" t="s">
        <v>15</v>
      </c>
      <c r="B19" s="7" t="s">
        <v>18</v>
      </c>
      <c r="C19" s="8" t="s">
        <v>19</v>
      </c>
      <c r="D19" s="9">
        <v>5</v>
      </c>
      <c r="E19" s="10">
        <v>3.0000000000000001E-3</v>
      </c>
      <c r="F19" s="10">
        <v>6.4199999999999999E-4</v>
      </c>
      <c r="G19" s="10">
        <f t="shared" si="0"/>
        <v>2.3579999999999999E-3</v>
      </c>
    </row>
    <row r="20" spans="1:7" ht="45" x14ac:dyDescent="0.25">
      <c r="A20" s="6" t="s">
        <v>20</v>
      </c>
      <c r="B20" s="7" t="s">
        <v>207</v>
      </c>
      <c r="C20" s="8" t="s">
        <v>171</v>
      </c>
      <c r="D20" s="9">
        <v>5</v>
      </c>
      <c r="E20" s="10">
        <v>1.4999999999999999E-2</v>
      </c>
      <c r="F20" s="10">
        <v>1.504E-2</v>
      </c>
      <c r="G20" s="10">
        <f t="shared" si="0"/>
        <v>-4.0000000000000105E-5</v>
      </c>
    </row>
    <row r="21" spans="1:7" ht="45" x14ac:dyDescent="0.25">
      <c r="A21" s="6" t="s">
        <v>15</v>
      </c>
      <c r="B21" s="7" t="s">
        <v>21</v>
      </c>
      <c r="C21" s="8" t="s">
        <v>22</v>
      </c>
      <c r="D21" s="9">
        <v>5</v>
      </c>
      <c r="E21" s="10">
        <v>3.3000000000000002E-2</v>
      </c>
      <c r="F21" s="10">
        <v>2.4850000000000001E-2</v>
      </c>
      <c r="G21" s="10">
        <f t="shared" si="0"/>
        <v>8.150000000000001E-3</v>
      </c>
    </row>
    <row r="22" spans="1:7" ht="45" x14ac:dyDescent="0.25">
      <c r="A22" s="6" t="s">
        <v>15</v>
      </c>
      <c r="B22" s="7" t="s">
        <v>23</v>
      </c>
      <c r="C22" s="8" t="s">
        <v>24</v>
      </c>
      <c r="D22" s="9">
        <v>6</v>
      </c>
      <c r="E22" s="10">
        <v>3.0000000000000001E-3</v>
      </c>
      <c r="F22" s="10">
        <v>9.7799999999999992E-4</v>
      </c>
      <c r="G22" s="10">
        <f t="shared" si="0"/>
        <v>2.0220000000000004E-3</v>
      </c>
    </row>
    <row r="23" spans="1:7" ht="75" x14ac:dyDescent="0.25">
      <c r="A23" s="6" t="s">
        <v>15</v>
      </c>
      <c r="B23" s="7" t="s">
        <v>25</v>
      </c>
      <c r="C23" s="8" t="s">
        <v>26</v>
      </c>
      <c r="D23" s="9">
        <v>5</v>
      </c>
      <c r="E23" s="10">
        <v>0.01</v>
      </c>
      <c r="F23" s="10">
        <v>4.9280000000000001E-3</v>
      </c>
      <c r="G23" s="10">
        <f t="shared" si="0"/>
        <v>5.0720000000000001E-3</v>
      </c>
    </row>
    <row r="24" spans="1:7" ht="30" x14ac:dyDescent="0.25">
      <c r="A24" s="6" t="s">
        <v>14</v>
      </c>
      <c r="B24" s="7" t="s">
        <v>27</v>
      </c>
      <c r="C24" s="8" t="s">
        <v>28</v>
      </c>
      <c r="D24" s="9">
        <v>6</v>
      </c>
      <c r="E24" s="10">
        <v>4.0000000000000001E-3</v>
      </c>
      <c r="F24" s="10">
        <v>2.1000000000000003E-3</v>
      </c>
      <c r="G24" s="10">
        <f t="shared" si="0"/>
        <v>1.8999999999999998E-3</v>
      </c>
    </row>
    <row r="25" spans="1:7" ht="45" x14ac:dyDescent="0.25">
      <c r="A25" s="6" t="s">
        <v>14</v>
      </c>
      <c r="B25" s="7" t="s">
        <v>29</v>
      </c>
      <c r="C25" s="8" t="s">
        <v>30</v>
      </c>
      <c r="D25" s="9">
        <v>5</v>
      </c>
      <c r="E25" s="10">
        <v>5.0000000000000001E-3</v>
      </c>
      <c r="F25" s="10">
        <v>1.2359999999999999E-3</v>
      </c>
      <c r="G25" s="10">
        <f t="shared" si="0"/>
        <v>3.764E-3</v>
      </c>
    </row>
    <row r="26" spans="1:7" ht="60" x14ac:dyDescent="0.25">
      <c r="A26" s="6" t="s">
        <v>14</v>
      </c>
      <c r="B26" s="7" t="s">
        <v>206</v>
      </c>
      <c r="C26" s="8" t="s">
        <v>172</v>
      </c>
      <c r="D26" s="9">
        <v>4</v>
      </c>
      <c r="E26" s="10">
        <v>0.114</v>
      </c>
      <c r="F26" s="10">
        <v>6.3789999999999999E-2</v>
      </c>
      <c r="G26" s="10">
        <f t="shared" si="0"/>
        <v>5.0210000000000005E-2</v>
      </c>
    </row>
    <row r="27" spans="1:7" ht="60" x14ac:dyDescent="0.25">
      <c r="A27" s="6" t="s">
        <v>15</v>
      </c>
      <c r="B27" s="7" t="s">
        <v>31</v>
      </c>
      <c r="C27" s="8" t="s">
        <v>32</v>
      </c>
      <c r="D27" s="9">
        <v>4</v>
      </c>
      <c r="E27" s="10">
        <v>0.11</v>
      </c>
      <c r="F27" s="10">
        <v>7.6699999999999997E-3</v>
      </c>
      <c r="G27" s="10">
        <f t="shared" si="0"/>
        <v>0.10233</v>
      </c>
    </row>
    <row r="28" spans="1:7" ht="30" x14ac:dyDescent="0.25">
      <c r="A28" s="6" t="s">
        <v>15</v>
      </c>
      <c r="B28" s="7" t="s">
        <v>33</v>
      </c>
      <c r="C28" s="8" t="s">
        <v>34</v>
      </c>
      <c r="D28" s="9">
        <v>6</v>
      </c>
      <c r="E28" s="10">
        <v>3.0000000000000001E-3</v>
      </c>
      <c r="F28" s="10">
        <v>3.3700000000000001E-4</v>
      </c>
      <c r="G28" s="10">
        <f t="shared" si="0"/>
        <v>2.663E-3</v>
      </c>
    </row>
    <row r="29" spans="1:7" ht="60" x14ac:dyDescent="0.25">
      <c r="A29" s="6" t="s">
        <v>14</v>
      </c>
      <c r="B29" s="7" t="s">
        <v>35</v>
      </c>
      <c r="C29" s="8" t="s">
        <v>36</v>
      </c>
      <c r="D29" s="9">
        <v>5</v>
      </c>
      <c r="E29" s="10">
        <v>4.0000000000000001E-3</v>
      </c>
      <c r="F29" s="10">
        <v>8.6239999999999997E-3</v>
      </c>
      <c r="G29" s="10">
        <f t="shared" si="0"/>
        <v>-4.6239999999999996E-3</v>
      </c>
    </row>
    <row r="30" spans="1:7" ht="60" x14ac:dyDescent="0.25">
      <c r="A30" s="6" t="s">
        <v>14</v>
      </c>
      <c r="B30" s="7" t="s">
        <v>38</v>
      </c>
      <c r="C30" s="8" t="s">
        <v>39</v>
      </c>
      <c r="D30" s="9">
        <v>4</v>
      </c>
      <c r="E30" s="10">
        <v>4.2999999999999997E-2</v>
      </c>
      <c r="F30" s="10">
        <v>4.7889999999999999E-3</v>
      </c>
      <c r="G30" s="10">
        <f t="shared" si="0"/>
        <v>3.8210999999999995E-2</v>
      </c>
    </row>
    <row r="31" spans="1:7" ht="30" x14ac:dyDescent="0.25">
      <c r="A31" s="6" t="s">
        <v>15</v>
      </c>
      <c r="B31" s="7" t="s">
        <v>40</v>
      </c>
      <c r="C31" s="8" t="s">
        <v>41</v>
      </c>
      <c r="D31" s="9">
        <v>6</v>
      </c>
      <c r="E31" s="10">
        <v>1E-3</v>
      </c>
      <c r="F31" s="10">
        <v>5.9299999999999999E-4</v>
      </c>
      <c r="G31" s="10">
        <f t="shared" si="0"/>
        <v>4.0700000000000003E-4</v>
      </c>
    </row>
    <row r="32" spans="1:7" ht="60" x14ac:dyDescent="0.25">
      <c r="A32" s="6" t="s">
        <v>15</v>
      </c>
      <c r="B32" s="7" t="s">
        <v>204</v>
      </c>
      <c r="C32" s="8" t="s">
        <v>173</v>
      </c>
      <c r="D32" s="9">
        <v>5</v>
      </c>
      <c r="E32" s="10">
        <v>1.4999999999999999E-2</v>
      </c>
      <c r="F32" s="10">
        <v>3.64E-3</v>
      </c>
      <c r="G32" s="10">
        <f t="shared" si="0"/>
        <v>1.1359999999999999E-2</v>
      </c>
    </row>
    <row r="33" spans="1:7" ht="30" x14ac:dyDescent="0.25">
      <c r="A33" s="6" t="s">
        <v>14</v>
      </c>
      <c r="B33" s="7" t="s">
        <v>205</v>
      </c>
      <c r="C33" s="8" t="s">
        <v>173</v>
      </c>
      <c r="D33" s="9">
        <v>5</v>
      </c>
      <c r="E33" s="10">
        <v>1.4999999999999999E-2</v>
      </c>
      <c r="F33" s="10">
        <v>3.5310000000000003E-3</v>
      </c>
      <c r="G33" s="10">
        <f t="shared" si="0"/>
        <v>1.1469E-2</v>
      </c>
    </row>
    <row r="34" spans="1:7" ht="30" x14ac:dyDescent="0.25">
      <c r="A34" s="6" t="s">
        <v>15</v>
      </c>
      <c r="B34" s="7" t="s">
        <v>42</v>
      </c>
      <c r="C34" s="8" t="s">
        <v>43</v>
      </c>
      <c r="D34" s="9">
        <v>5</v>
      </c>
      <c r="E34" s="10">
        <v>2E-3</v>
      </c>
      <c r="F34" s="10">
        <v>4.7699999999999999E-4</v>
      </c>
      <c r="G34" s="10">
        <f t="shared" si="0"/>
        <v>1.523E-3</v>
      </c>
    </row>
    <row r="35" spans="1:7" ht="60" x14ac:dyDescent="0.25">
      <c r="A35" s="6" t="s">
        <v>15</v>
      </c>
      <c r="B35" s="7" t="s">
        <v>44</v>
      </c>
      <c r="C35" s="8" t="s">
        <v>45</v>
      </c>
      <c r="D35" s="9">
        <v>5</v>
      </c>
      <c r="E35" s="10">
        <v>1.9E-3</v>
      </c>
      <c r="F35" s="10">
        <v>1.16E-3</v>
      </c>
      <c r="G35" s="10">
        <f t="shared" si="0"/>
        <v>7.3999999999999999E-4</v>
      </c>
    </row>
    <row r="36" spans="1:7" ht="90" x14ac:dyDescent="0.25">
      <c r="A36" s="6" t="s">
        <v>15</v>
      </c>
      <c r="B36" s="7" t="s">
        <v>46</v>
      </c>
      <c r="C36" s="8" t="s">
        <v>47</v>
      </c>
      <c r="D36" s="9">
        <v>4</v>
      </c>
      <c r="E36" s="10">
        <v>0.12</v>
      </c>
      <c r="F36" s="10">
        <v>4.7692999999999999E-2</v>
      </c>
      <c r="G36" s="10">
        <f t="shared" si="0"/>
        <v>7.2306999999999996E-2</v>
      </c>
    </row>
    <row r="37" spans="1:7" ht="45" x14ac:dyDescent="0.25">
      <c r="A37" s="6" t="s">
        <v>15</v>
      </c>
      <c r="B37" s="7" t="s">
        <v>48</v>
      </c>
      <c r="C37" s="8" t="s">
        <v>49</v>
      </c>
      <c r="D37" s="9">
        <v>5</v>
      </c>
      <c r="E37" s="10">
        <v>0.01</v>
      </c>
      <c r="F37" s="10">
        <v>9.7900000000000005E-4</v>
      </c>
      <c r="G37" s="10">
        <f t="shared" si="0"/>
        <v>9.0209999999999995E-3</v>
      </c>
    </row>
    <row r="38" spans="1:7" ht="105" x14ac:dyDescent="0.25">
      <c r="A38" s="6" t="s">
        <v>15</v>
      </c>
      <c r="B38" s="7" t="s">
        <v>50</v>
      </c>
      <c r="C38" s="8" t="s">
        <v>51</v>
      </c>
      <c r="D38" s="9">
        <v>6</v>
      </c>
      <c r="E38" s="10">
        <v>1E-3</v>
      </c>
      <c r="F38" s="10">
        <v>2.0899999999999998E-4</v>
      </c>
      <c r="G38" s="10">
        <f t="shared" ref="G38:G63" si="1">E38-F38</f>
        <v>7.9100000000000004E-4</v>
      </c>
    </row>
    <row r="39" spans="1:7" ht="60" x14ac:dyDescent="0.25">
      <c r="A39" s="6" t="s">
        <v>15</v>
      </c>
      <c r="B39" s="7" t="s">
        <v>52</v>
      </c>
      <c r="C39" s="8" t="s">
        <v>53</v>
      </c>
      <c r="D39" s="9">
        <v>5</v>
      </c>
      <c r="E39" s="10">
        <v>1.7999999999999999E-2</v>
      </c>
      <c r="F39" s="10">
        <v>8.4499999999999992E-3</v>
      </c>
      <c r="G39" s="10">
        <f t="shared" si="1"/>
        <v>9.5499999999999995E-3</v>
      </c>
    </row>
    <row r="40" spans="1:7" ht="180" x14ac:dyDescent="0.25">
      <c r="A40" s="6" t="s">
        <v>15</v>
      </c>
      <c r="B40" s="7" t="s">
        <v>54</v>
      </c>
      <c r="C40" s="8" t="s">
        <v>55</v>
      </c>
      <c r="D40" s="9">
        <v>5</v>
      </c>
      <c r="E40" s="10">
        <v>0.03</v>
      </c>
      <c r="F40" s="10">
        <v>1.6489E-2</v>
      </c>
      <c r="G40" s="10">
        <f t="shared" si="1"/>
        <v>1.3510999999999999E-2</v>
      </c>
    </row>
    <row r="41" spans="1:7" ht="60" x14ac:dyDescent="0.25">
      <c r="A41" s="6" t="s">
        <v>15</v>
      </c>
      <c r="B41" s="7" t="s">
        <v>56</v>
      </c>
      <c r="C41" s="8" t="s">
        <v>57</v>
      </c>
      <c r="D41" s="9">
        <v>6</v>
      </c>
      <c r="E41" s="10">
        <v>1E-3</v>
      </c>
      <c r="F41" s="10">
        <v>2.6999999999999999E-5</v>
      </c>
      <c r="G41" s="10">
        <f t="shared" si="1"/>
        <v>9.7300000000000002E-4</v>
      </c>
    </row>
    <row r="42" spans="1:7" ht="45" x14ac:dyDescent="0.25">
      <c r="A42" s="6" t="s">
        <v>14</v>
      </c>
      <c r="B42" s="7" t="s">
        <v>58</v>
      </c>
      <c r="C42" s="8" t="s">
        <v>59</v>
      </c>
      <c r="D42" s="9">
        <v>5</v>
      </c>
      <c r="E42" s="10">
        <v>7.0000000000000001E-3</v>
      </c>
      <c r="F42" s="10">
        <v>1.4430000000000001E-3</v>
      </c>
      <c r="G42" s="10">
        <f t="shared" si="1"/>
        <v>5.5570000000000003E-3</v>
      </c>
    </row>
    <row r="43" spans="1:7" ht="75" x14ac:dyDescent="0.25">
      <c r="A43" s="6" t="s">
        <v>14</v>
      </c>
      <c r="B43" s="7" t="s">
        <v>60</v>
      </c>
      <c r="C43" s="8" t="s">
        <v>61</v>
      </c>
      <c r="D43" s="9">
        <v>4</v>
      </c>
      <c r="E43" s="10">
        <v>8.5000000000000006E-2</v>
      </c>
      <c r="F43" s="10">
        <v>5.1938000000000005E-2</v>
      </c>
      <c r="G43" s="10">
        <f t="shared" si="1"/>
        <v>3.3062000000000001E-2</v>
      </c>
    </row>
    <row r="44" spans="1:7" ht="60" x14ac:dyDescent="0.25">
      <c r="A44" s="6" t="s">
        <v>14</v>
      </c>
      <c r="B44" s="7" t="s">
        <v>62</v>
      </c>
      <c r="C44" s="8" t="s">
        <v>63</v>
      </c>
      <c r="D44" s="9">
        <v>5</v>
      </c>
      <c r="E44" s="10">
        <v>0.03</v>
      </c>
      <c r="F44" s="10">
        <v>2.0036999999999999E-2</v>
      </c>
      <c r="G44" s="10">
        <f t="shared" si="1"/>
        <v>9.9629999999999996E-3</v>
      </c>
    </row>
    <row r="45" spans="1:7" ht="60" x14ac:dyDescent="0.25">
      <c r="A45" s="6" t="s">
        <v>15</v>
      </c>
      <c r="B45" s="7" t="s">
        <v>64</v>
      </c>
      <c r="C45" s="8" t="s">
        <v>65</v>
      </c>
      <c r="D45" s="9">
        <v>5</v>
      </c>
      <c r="E45" s="10">
        <v>1.4999999999999999E-2</v>
      </c>
      <c r="F45" s="10">
        <v>5.6649999999999999E-3</v>
      </c>
      <c r="G45" s="10">
        <f t="shared" si="1"/>
        <v>9.3349999999999995E-3</v>
      </c>
    </row>
    <row r="46" spans="1:7" ht="60" x14ac:dyDescent="0.25">
      <c r="A46" s="6" t="s">
        <v>14</v>
      </c>
      <c r="B46" s="7" t="s">
        <v>66</v>
      </c>
      <c r="C46" s="8" t="s">
        <v>67</v>
      </c>
      <c r="D46" s="9">
        <v>6</v>
      </c>
      <c r="E46" s="10">
        <v>1E-3</v>
      </c>
      <c r="F46" s="10">
        <v>1.22E-4</v>
      </c>
      <c r="G46" s="10">
        <f t="shared" si="1"/>
        <v>8.7799999999999998E-4</v>
      </c>
    </row>
    <row r="47" spans="1:7" ht="45" x14ac:dyDescent="0.25">
      <c r="A47" s="6" t="s">
        <v>15</v>
      </c>
      <c r="B47" s="7" t="s">
        <v>68</v>
      </c>
      <c r="C47" s="8" t="s">
        <v>69</v>
      </c>
      <c r="D47" s="9">
        <v>5</v>
      </c>
      <c r="E47" s="10">
        <v>1.2E-2</v>
      </c>
      <c r="F47" s="10">
        <v>6.8799999999999998E-3</v>
      </c>
      <c r="G47" s="10">
        <f t="shared" si="1"/>
        <v>5.1200000000000004E-3</v>
      </c>
    </row>
    <row r="48" spans="1:7" ht="60" x14ac:dyDescent="0.25">
      <c r="A48" s="6" t="s">
        <v>15</v>
      </c>
      <c r="B48" s="7" t="s">
        <v>70</v>
      </c>
      <c r="C48" s="8" t="s">
        <v>71</v>
      </c>
      <c r="D48" s="9">
        <v>5</v>
      </c>
      <c r="E48" s="10">
        <v>3.0000000000000001E-3</v>
      </c>
      <c r="F48" s="10">
        <v>1.0860000000000002E-3</v>
      </c>
      <c r="G48" s="10">
        <f t="shared" si="1"/>
        <v>1.9139999999999999E-3</v>
      </c>
    </row>
    <row r="49" spans="1:7" ht="60" x14ac:dyDescent="0.25">
      <c r="A49" s="6" t="s">
        <v>15</v>
      </c>
      <c r="B49" s="7" t="s">
        <v>72</v>
      </c>
      <c r="C49" s="8" t="s">
        <v>73</v>
      </c>
      <c r="D49" s="9">
        <v>5</v>
      </c>
      <c r="E49" s="10">
        <v>5.0000000000000001E-3</v>
      </c>
      <c r="F49" s="10">
        <v>2.1299999999999999E-3</v>
      </c>
      <c r="G49" s="10">
        <f t="shared" si="1"/>
        <v>2.8700000000000002E-3</v>
      </c>
    </row>
    <row r="50" spans="1:7" ht="30" x14ac:dyDescent="0.25">
      <c r="A50" s="6" t="s">
        <v>14</v>
      </c>
      <c r="B50" s="7" t="s">
        <v>74</v>
      </c>
      <c r="C50" s="8" t="s">
        <v>75</v>
      </c>
      <c r="D50" s="9">
        <v>6</v>
      </c>
      <c r="E50" s="10">
        <v>2E-3</v>
      </c>
      <c r="F50" s="10">
        <v>1.6000000000000001E-4</v>
      </c>
      <c r="G50" s="10">
        <f t="shared" si="1"/>
        <v>1.8400000000000001E-3</v>
      </c>
    </row>
    <row r="51" spans="1:7" ht="75" x14ac:dyDescent="0.25">
      <c r="A51" s="6" t="s">
        <v>14</v>
      </c>
      <c r="B51" s="7" t="s">
        <v>76</v>
      </c>
      <c r="C51" s="8" t="s">
        <v>77</v>
      </c>
      <c r="D51" s="9">
        <v>4</v>
      </c>
      <c r="E51" s="10">
        <v>3.5000000000000003E-2</v>
      </c>
      <c r="F51" s="10">
        <v>4.3E-3</v>
      </c>
      <c r="G51" s="10">
        <f t="shared" si="1"/>
        <v>3.0700000000000005E-2</v>
      </c>
    </row>
    <row r="52" spans="1:7" ht="60" x14ac:dyDescent="0.25">
      <c r="A52" s="6" t="s">
        <v>14</v>
      </c>
      <c r="B52" s="7" t="s">
        <v>78</v>
      </c>
      <c r="C52" s="8" t="s">
        <v>79</v>
      </c>
      <c r="D52" s="9">
        <v>5</v>
      </c>
      <c r="E52" s="10">
        <v>2E-3</v>
      </c>
      <c r="F52" s="10">
        <v>1.1E-4</v>
      </c>
      <c r="G52" s="10">
        <f t="shared" si="1"/>
        <v>1.89E-3</v>
      </c>
    </row>
    <row r="53" spans="1:7" ht="45" x14ac:dyDescent="0.25">
      <c r="A53" s="6" t="s">
        <v>15</v>
      </c>
      <c r="B53" s="7" t="s">
        <v>80</v>
      </c>
      <c r="C53" s="8" t="s">
        <v>81</v>
      </c>
      <c r="D53" s="9">
        <v>6</v>
      </c>
      <c r="E53" s="10">
        <v>4.0000000000000002E-4</v>
      </c>
      <c r="F53" s="10">
        <v>9.2E-5</v>
      </c>
      <c r="G53" s="10">
        <f t="shared" si="1"/>
        <v>3.0800000000000001E-4</v>
      </c>
    </row>
    <row r="54" spans="1:7" ht="30" x14ac:dyDescent="0.25">
      <c r="A54" s="6" t="s">
        <v>15</v>
      </c>
      <c r="B54" s="7" t="s">
        <v>203</v>
      </c>
      <c r="C54" s="8" t="s">
        <v>174</v>
      </c>
      <c r="D54" s="9">
        <v>5</v>
      </c>
      <c r="E54" s="10">
        <v>5.0000000000000001E-3</v>
      </c>
      <c r="F54" s="10">
        <v>2.8000000000000003E-4</v>
      </c>
      <c r="G54" s="10">
        <f t="shared" si="1"/>
        <v>4.7200000000000002E-3</v>
      </c>
    </row>
    <row r="55" spans="1:7" ht="120" x14ac:dyDescent="0.25">
      <c r="A55" s="6" t="s">
        <v>14</v>
      </c>
      <c r="B55" s="7" t="s">
        <v>82</v>
      </c>
      <c r="C55" s="8" t="s">
        <v>83</v>
      </c>
      <c r="D55" s="9">
        <v>4</v>
      </c>
      <c r="E55" s="10">
        <v>0.03</v>
      </c>
      <c r="F55" s="10">
        <v>4.53E-2</v>
      </c>
      <c r="G55" s="10">
        <f t="shared" si="1"/>
        <v>-1.5300000000000001E-2</v>
      </c>
    </row>
    <row r="56" spans="1:7" ht="45" x14ac:dyDescent="0.25">
      <c r="A56" s="6" t="s">
        <v>20</v>
      </c>
      <c r="B56" s="7" t="s">
        <v>84</v>
      </c>
      <c r="C56" s="8" t="s">
        <v>85</v>
      </c>
      <c r="D56" s="9">
        <v>5</v>
      </c>
      <c r="E56" s="10">
        <v>0</v>
      </c>
      <c r="F56" s="10">
        <v>6.8999999999999997E-4</v>
      </c>
      <c r="G56" s="10">
        <f t="shared" si="1"/>
        <v>-6.8999999999999997E-4</v>
      </c>
    </row>
    <row r="57" spans="1:7" ht="30" x14ac:dyDescent="0.25">
      <c r="A57" s="6" t="s">
        <v>14</v>
      </c>
      <c r="B57" s="7" t="s">
        <v>86</v>
      </c>
      <c r="C57" s="8" t="s">
        <v>87</v>
      </c>
      <c r="D57" s="9">
        <v>4</v>
      </c>
      <c r="E57" s="10">
        <v>4.4999999999999998E-2</v>
      </c>
      <c r="F57" s="10">
        <v>2.4460000000000003E-2</v>
      </c>
      <c r="G57" s="10">
        <f t="shared" si="1"/>
        <v>2.0539999999999996E-2</v>
      </c>
    </row>
    <row r="58" spans="1:7" ht="60" x14ac:dyDescent="0.25">
      <c r="A58" s="6" t="s">
        <v>15</v>
      </c>
      <c r="B58" s="7" t="s">
        <v>88</v>
      </c>
      <c r="C58" s="8" t="s">
        <v>89</v>
      </c>
      <c r="D58" s="9">
        <v>5</v>
      </c>
      <c r="E58" s="10">
        <v>1.2999999999999999E-2</v>
      </c>
      <c r="F58" s="10">
        <v>8.1799999999999998E-3</v>
      </c>
      <c r="G58" s="10">
        <f t="shared" si="1"/>
        <v>4.8199999999999996E-3</v>
      </c>
    </row>
    <row r="59" spans="1:7" ht="120" x14ac:dyDescent="0.25">
      <c r="A59" s="6" t="s">
        <v>15</v>
      </c>
      <c r="B59" s="7" t="s">
        <v>90</v>
      </c>
      <c r="C59" s="8" t="s">
        <v>91</v>
      </c>
      <c r="D59" s="9">
        <v>6</v>
      </c>
      <c r="E59" s="10">
        <v>1E-3</v>
      </c>
      <c r="F59" s="10">
        <v>2.8399999999999996E-4</v>
      </c>
      <c r="G59" s="10">
        <f t="shared" si="1"/>
        <v>7.1600000000000006E-4</v>
      </c>
    </row>
    <row r="60" spans="1:7" ht="75" x14ac:dyDescent="0.25">
      <c r="A60" s="6" t="s">
        <v>15</v>
      </c>
      <c r="B60" s="7" t="s">
        <v>92</v>
      </c>
      <c r="C60" s="8" t="s">
        <v>93</v>
      </c>
      <c r="D60" s="9">
        <v>5</v>
      </c>
      <c r="E60" s="10">
        <v>0.13</v>
      </c>
      <c r="F60" s="10">
        <v>1.2426E-2</v>
      </c>
      <c r="G60" s="10">
        <f t="shared" si="1"/>
        <v>0.11757400000000001</v>
      </c>
    </row>
    <row r="61" spans="1:7" ht="90" x14ac:dyDescent="0.25">
      <c r="A61" s="6" t="s">
        <v>15</v>
      </c>
      <c r="B61" s="7" t="s">
        <v>94</v>
      </c>
      <c r="C61" s="8" t="s">
        <v>95</v>
      </c>
      <c r="D61" s="9">
        <v>5</v>
      </c>
      <c r="E61" s="10">
        <v>7.0000000000000001E-3</v>
      </c>
      <c r="F61" s="10">
        <v>1.047E-3</v>
      </c>
      <c r="G61" s="10">
        <f t="shared" si="1"/>
        <v>5.953E-3</v>
      </c>
    </row>
    <row r="62" spans="1:7" ht="45" x14ac:dyDescent="0.25">
      <c r="A62" s="6" t="s">
        <v>14</v>
      </c>
      <c r="B62" s="7" t="s">
        <v>96</v>
      </c>
      <c r="C62" s="8" t="s">
        <v>97</v>
      </c>
      <c r="D62" s="9">
        <v>6</v>
      </c>
      <c r="E62" s="10">
        <v>3.0000000000000001E-3</v>
      </c>
      <c r="F62" s="10">
        <v>6.730000000000001E-4</v>
      </c>
      <c r="G62" s="10">
        <f t="shared" si="1"/>
        <v>2.3270000000000001E-3</v>
      </c>
    </row>
    <row r="63" spans="1:7" ht="90" x14ac:dyDescent="0.25">
      <c r="A63" s="6" t="s">
        <v>15</v>
      </c>
      <c r="B63" s="7" t="s">
        <v>98</v>
      </c>
      <c r="C63" s="8" t="s">
        <v>99</v>
      </c>
      <c r="D63" s="9">
        <v>5</v>
      </c>
      <c r="E63" s="10">
        <v>1.5E-3</v>
      </c>
      <c r="F63" s="10">
        <v>2.1699999999999999E-4</v>
      </c>
      <c r="G63" s="10">
        <f t="shared" si="1"/>
        <v>1.2830000000000001E-3</v>
      </c>
    </row>
    <row r="64" spans="1:7" ht="90" x14ac:dyDescent="0.25">
      <c r="A64" s="6" t="s">
        <v>15</v>
      </c>
      <c r="B64" s="7" t="s">
        <v>100</v>
      </c>
      <c r="C64" s="8" t="s">
        <v>101</v>
      </c>
      <c r="D64" s="9">
        <v>5</v>
      </c>
      <c r="E64" s="10">
        <v>0.02</v>
      </c>
      <c r="F64" s="10">
        <v>1.0789999999999999E-3</v>
      </c>
      <c r="G64" s="10">
        <f t="shared" ref="G64:G99" si="2">E64-F64</f>
        <v>1.8921E-2</v>
      </c>
    </row>
    <row r="65" spans="1:7" ht="240" x14ac:dyDescent="0.25">
      <c r="A65" s="6" t="s">
        <v>20</v>
      </c>
      <c r="B65" s="7" t="s">
        <v>102</v>
      </c>
      <c r="C65" s="8" t="s">
        <v>103</v>
      </c>
      <c r="D65" s="9">
        <v>4</v>
      </c>
      <c r="E65" s="10">
        <v>0.13100000000000001</v>
      </c>
      <c r="F65" s="10">
        <v>9.6844E-2</v>
      </c>
      <c r="G65" s="10">
        <f t="shared" si="2"/>
        <v>3.4156000000000006E-2</v>
      </c>
    </row>
    <row r="66" spans="1:7" ht="90" x14ac:dyDescent="0.25">
      <c r="A66" s="6" t="s">
        <v>14</v>
      </c>
      <c r="B66" s="7" t="s">
        <v>104</v>
      </c>
      <c r="C66" s="8" t="s">
        <v>105</v>
      </c>
      <c r="D66" s="9">
        <v>5</v>
      </c>
      <c r="E66" s="10">
        <v>2.7E-2</v>
      </c>
      <c r="F66" s="10">
        <v>6.9649999999999998E-3</v>
      </c>
      <c r="G66" s="10">
        <f t="shared" si="2"/>
        <v>2.0035000000000001E-2</v>
      </c>
    </row>
    <row r="67" spans="1:7" ht="75" x14ac:dyDescent="0.25">
      <c r="A67" s="6" t="s">
        <v>14</v>
      </c>
      <c r="B67" s="7" t="s">
        <v>106</v>
      </c>
      <c r="C67" s="8" t="s">
        <v>107</v>
      </c>
      <c r="D67" s="9">
        <v>5</v>
      </c>
      <c r="E67" s="10">
        <v>3.0000000000000001E-3</v>
      </c>
      <c r="F67" s="10">
        <v>1.6899999999999999E-3</v>
      </c>
      <c r="G67" s="10">
        <f t="shared" si="2"/>
        <v>1.3100000000000002E-3</v>
      </c>
    </row>
    <row r="68" spans="1:7" ht="45" x14ac:dyDescent="0.25">
      <c r="A68" s="6" t="s">
        <v>15</v>
      </c>
      <c r="B68" s="7" t="s">
        <v>108</v>
      </c>
      <c r="C68" s="8" t="s">
        <v>109</v>
      </c>
      <c r="D68" s="9">
        <v>6</v>
      </c>
      <c r="E68" s="10">
        <v>2E-3</v>
      </c>
      <c r="F68" s="10">
        <v>9.0200000000000002E-4</v>
      </c>
      <c r="G68" s="10">
        <f t="shared" si="2"/>
        <v>1.098E-3</v>
      </c>
    </row>
    <row r="69" spans="1:7" ht="45" x14ac:dyDescent="0.25">
      <c r="A69" s="6" t="s">
        <v>14</v>
      </c>
      <c r="B69" s="7" t="s">
        <v>110</v>
      </c>
      <c r="C69" s="8" t="s">
        <v>111</v>
      </c>
      <c r="D69" s="9">
        <v>4</v>
      </c>
      <c r="E69" s="10">
        <v>0.02</v>
      </c>
      <c r="F69" s="10">
        <v>5.365E-3</v>
      </c>
      <c r="G69" s="10">
        <f t="shared" si="2"/>
        <v>1.4635E-2</v>
      </c>
    </row>
    <row r="70" spans="1:7" ht="75" x14ac:dyDescent="0.25">
      <c r="A70" s="6" t="s">
        <v>14</v>
      </c>
      <c r="B70" s="7" t="s">
        <v>114</v>
      </c>
      <c r="C70" s="8" t="s">
        <v>115</v>
      </c>
      <c r="D70" s="9">
        <v>5</v>
      </c>
      <c r="E70" s="10">
        <v>1.2E-2</v>
      </c>
      <c r="F70" s="10">
        <v>1.7150000000000002E-3</v>
      </c>
      <c r="G70" s="10">
        <f t="shared" si="2"/>
        <v>1.0285000000000001E-2</v>
      </c>
    </row>
    <row r="71" spans="1:7" ht="45" x14ac:dyDescent="0.25">
      <c r="A71" s="6" t="s">
        <v>15</v>
      </c>
      <c r="B71" s="7" t="s">
        <v>116</v>
      </c>
      <c r="C71" s="8" t="s">
        <v>117</v>
      </c>
      <c r="D71" s="9">
        <v>5</v>
      </c>
      <c r="E71" s="10">
        <v>4.0000000000000001E-3</v>
      </c>
      <c r="F71" s="10">
        <v>3.5E-4</v>
      </c>
      <c r="G71" s="10">
        <f t="shared" si="2"/>
        <v>3.65E-3</v>
      </c>
    </row>
    <row r="72" spans="1:7" ht="105" x14ac:dyDescent="0.25">
      <c r="A72" s="6" t="s">
        <v>20</v>
      </c>
      <c r="B72" s="7" t="s">
        <v>118</v>
      </c>
      <c r="C72" s="8" t="s">
        <v>119</v>
      </c>
      <c r="D72" s="9">
        <v>5</v>
      </c>
      <c r="E72" s="10">
        <v>0.01</v>
      </c>
      <c r="F72" s="10">
        <v>2.6640000000000001E-3</v>
      </c>
      <c r="G72" s="10">
        <f t="shared" si="2"/>
        <v>7.3360000000000005E-3</v>
      </c>
    </row>
    <row r="73" spans="1:7" ht="75" x14ac:dyDescent="0.25">
      <c r="A73" s="6" t="s">
        <v>15</v>
      </c>
      <c r="B73" s="7" t="s">
        <v>120</v>
      </c>
      <c r="C73" s="8" t="s">
        <v>121</v>
      </c>
      <c r="D73" s="9">
        <v>5</v>
      </c>
      <c r="E73" s="10">
        <v>5.0000000000000001E-4</v>
      </c>
      <c r="F73" s="10">
        <v>1.4999999999999999E-4</v>
      </c>
      <c r="G73" s="10">
        <f t="shared" si="2"/>
        <v>3.5000000000000005E-4</v>
      </c>
    </row>
    <row r="74" spans="1:7" ht="60" x14ac:dyDescent="0.25">
      <c r="A74" s="6" t="s">
        <v>15</v>
      </c>
      <c r="B74" s="7" t="s">
        <v>122</v>
      </c>
      <c r="C74" s="8" t="s">
        <v>123</v>
      </c>
      <c r="D74" s="9">
        <v>6</v>
      </c>
      <c r="E74" s="10">
        <v>5.0000000000000001E-4</v>
      </c>
      <c r="F74" s="10">
        <v>4.55E-4</v>
      </c>
      <c r="G74" s="10">
        <f t="shared" si="2"/>
        <v>4.500000000000001E-5</v>
      </c>
    </row>
    <row r="75" spans="1:7" ht="30" x14ac:dyDescent="0.25">
      <c r="A75" s="6" t="s">
        <v>15</v>
      </c>
      <c r="B75" s="7" t="s">
        <v>37</v>
      </c>
      <c r="C75" s="8" t="s">
        <v>180</v>
      </c>
      <c r="D75" s="9">
        <v>6</v>
      </c>
      <c r="E75" s="10">
        <v>1E-4</v>
      </c>
      <c r="F75" s="10">
        <v>4.2000000000000004E-5</v>
      </c>
      <c r="G75" s="10">
        <f t="shared" si="2"/>
        <v>5.8E-5</v>
      </c>
    </row>
    <row r="76" spans="1:7" ht="30" x14ac:dyDescent="0.25">
      <c r="A76" s="6" t="s">
        <v>14</v>
      </c>
      <c r="B76" s="7" t="s">
        <v>195</v>
      </c>
      <c r="C76" s="8" t="s">
        <v>175</v>
      </c>
      <c r="D76" s="9">
        <v>4</v>
      </c>
      <c r="E76" s="10">
        <v>3.7804999999999998E-2</v>
      </c>
      <c r="F76" s="10">
        <v>1.627E-2</v>
      </c>
      <c r="G76" s="10">
        <f t="shared" si="2"/>
        <v>2.1534999999999999E-2</v>
      </c>
    </row>
    <row r="77" spans="1:7" ht="30" x14ac:dyDescent="0.25">
      <c r="A77" s="6" t="s">
        <v>20</v>
      </c>
      <c r="B77" s="7" t="s">
        <v>196</v>
      </c>
      <c r="C77" s="8" t="s">
        <v>175</v>
      </c>
      <c r="D77" s="9">
        <v>3</v>
      </c>
      <c r="E77" s="10">
        <v>0.50699000000000005</v>
      </c>
      <c r="F77" s="10">
        <v>0.37570999999999999</v>
      </c>
      <c r="G77" s="10">
        <f t="shared" si="2"/>
        <v>0.13128000000000006</v>
      </c>
    </row>
    <row r="78" spans="1:7" ht="30" x14ac:dyDescent="0.25">
      <c r="A78" s="6" t="s">
        <v>14</v>
      </c>
      <c r="B78" s="7" t="s">
        <v>197</v>
      </c>
      <c r="C78" s="8" t="s">
        <v>175</v>
      </c>
      <c r="D78" s="9">
        <v>5</v>
      </c>
      <c r="E78" s="10">
        <v>1.5637999999999999E-2</v>
      </c>
      <c r="F78" s="10">
        <v>8.4499999999999992E-3</v>
      </c>
      <c r="G78" s="10">
        <f t="shared" si="2"/>
        <v>7.1879999999999999E-3</v>
      </c>
    </row>
    <row r="79" spans="1:7" ht="30" x14ac:dyDescent="0.25">
      <c r="A79" s="6" t="s">
        <v>14</v>
      </c>
      <c r="B79" s="7" t="s">
        <v>198</v>
      </c>
      <c r="C79" s="8" t="s">
        <v>175</v>
      </c>
      <c r="D79" s="9">
        <v>4</v>
      </c>
      <c r="E79" s="10">
        <v>1.0827E-2</v>
      </c>
      <c r="F79" s="10">
        <v>2.0563999999999999E-2</v>
      </c>
      <c r="G79" s="10">
        <f t="shared" si="2"/>
        <v>-9.7369999999999991E-3</v>
      </c>
    </row>
    <row r="80" spans="1:7" ht="30" x14ac:dyDescent="0.25">
      <c r="A80" s="6" t="s">
        <v>14</v>
      </c>
      <c r="B80" s="7" t="s">
        <v>199</v>
      </c>
      <c r="C80" s="8" t="s">
        <v>175</v>
      </c>
      <c r="D80" s="9">
        <v>5</v>
      </c>
      <c r="E80" s="10">
        <v>1.9659999999999999E-3</v>
      </c>
      <c r="F80" s="10">
        <v>1.6459999999999999E-3</v>
      </c>
      <c r="G80" s="10">
        <f t="shared" si="2"/>
        <v>3.1999999999999997E-4</v>
      </c>
    </row>
    <row r="81" spans="1:7" ht="30" x14ac:dyDescent="0.25">
      <c r="A81" s="6" t="s">
        <v>14</v>
      </c>
      <c r="B81" s="7" t="s">
        <v>200</v>
      </c>
      <c r="C81" s="8" t="s">
        <v>175</v>
      </c>
      <c r="D81" s="9">
        <v>4</v>
      </c>
      <c r="E81" s="10">
        <v>4.4843000000000001E-2</v>
      </c>
      <c r="F81" s="10">
        <v>2.24E-2</v>
      </c>
      <c r="G81" s="10">
        <f t="shared" si="2"/>
        <v>2.2443000000000001E-2</v>
      </c>
    </row>
    <row r="82" spans="1:7" ht="30" x14ac:dyDescent="0.25">
      <c r="A82" s="6" t="s">
        <v>15</v>
      </c>
      <c r="B82" s="7" t="s">
        <v>201</v>
      </c>
      <c r="C82" s="8" t="s">
        <v>175</v>
      </c>
      <c r="D82" s="9">
        <v>4</v>
      </c>
      <c r="E82" s="10">
        <v>1.8719E-2</v>
      </c>
      <c r="F82" s="10">
        <v>1.1568E-2</v>
      </c>
      <c r="G82" s="10">
        <f t="shared" si="2"/>
        <v>7.1509999999999994E-3</v>
      </c>
    </row>
    <row r="83" spans="1:7" ht="30" x14ac:dyDescent="0.25">
      <c r="A83" s="6" t="s">
        <v>14</v>
      </c>
      <c r="B83" s="7" t="s">
        <v>202</v>
      </c>
      <c r="C83" s="8" t="s">
        <v>175</v>
      </c>
      <c r="D83" s="9">
        <v>5</v>
      </c>
      <c r="E83" s="10">
        <v>1.6951000000000001E-2</v>
      </c>
      <c r="F83" s="10">
        <v>1.6087000000000001E-2</v>
      </c>
      <c r="G83" s="10">
        <f t="shared" si="2"/>
        <v>8.6400000000000018E-4</v>
      </c>
    </row>
    <row r="84" spans="1:7" ht="45" x14ac:dyDescent="0.25">
      <c r="A84" s="6" t="s">
        <v>14</v>
      </c>
      <c r="B84" s="7" t="s">
        <v>124</v>
      </c>
      <c r="C84" s="8" t="s">
        <v>125</v>
      </c>
      <c r="D84" s="9">
        <v>5</v>
      </c>
      <c r="E84" s="10">
        <v>4.0000000000000001E-3</v>
      </c>
      <c r="F84" s="10">
        <v>8.4199999999999998E-4</v>
      </c>
      <c r="G84" s="10">
        <f t="shared" si="2"/>
        <v>3.1580000000000002E-3</v>
      </c>
    </row>
    <row r="85" spans="1:7" ht="45" x14ac:dyDescent="0.25">
      <c r="A85" s="6" t="s">
        <v>14</v>
      </c>
      <c r="B85" s="7" t="s">
        <v>126</v>
      </c>
      <c r="C85" s="8" t="s">
        <v>127</v>
      </c>
      <c r="D85" s="9">
        <v>5</v>
      </c>
      <c r="E85" s="10">
        <v>1.0999999999999999E-2</v>
      </c>
      <c r="F85" s="10">
        <v>4.7080000000000004E-3</v>
      </c>
      <c r="G85" s="10">
        <f t="shared" si="2"/>
        <v>6.291999999999999E-3</v>
      </c>
    </row>
    <row r="86" spans="1:7" ht="45" x14ac:dyDescent="0.25">
      <c r="A86" s="6" t="s">
        <v>14</v>
      </c>
      <c r="B86" s="7" t="s">
        <v>128</v>
      </c>
      <c r="C86" s="8" t="s">
        <v>129</v>
      </c>
      <c r="D86" s="9">
        <v>4</v>
      </c>
      <c r="E86" s="10">
        <v>2.5000000000000001E-2</v>
      </c>
      <c r="F86" s="10">
        <v>1.086E-2</v>
      </c>
      <c r="G86" s="10">
        <f t="shared" si="2"/>
        <v>1.4140000000000002E-2</v>
      </c>
    </row>
    <row r="87" spans="1:7" ht="30" x14ac:dyDescent="0.25">
      <c r="A87" s="6" t="s">
        <v>15</v>
      </c>
      <c r="B87" s="7" t="s">
        <v>130</v>
      </c>
      <c r="C87" s="8" t="s">
        <v>131</v>
      </c>
      <c r="D87" s="9">
        <v>4</v>
      </c>
      <c r="E87" s="10">
        <v>0.185</v>
      </c>
      <c r="F87" s="10">
        <v>0.12903499999999998</v>
      </c>
      <c r="G87" s="10">
        <f t="shared" si="2"/>
        <v>5.5965000000000015E-2</v>
      </c>
    </row>
    <row r="88" spans="1:7" ht="30" x14ac:dyDescent="0.25">
      <c r="A88" s="6" t="s">
        <v>20</v>
      </c>
      <c r="B88" s="7" t="s">
        <v>132</v>
      </c>
      <c r="C88" s="8" t="s">
        <v>133</v>
      </c>
      <c r="D88" s="9">
        <v>5</v>
      </c>
      <c r="E88" s="10">
        <v>3.0000000000000001E-3</v>
      </c>
      <c r="F88" s="10">
        <v>6.87E-4</v>
      </c>
      <c r="G88" s="10">
        <f t="shared" si="2"/>
        <v>2.313E-3</v>
      </c>
    </row>
    <row r="89" spans="1:7" ht="30" x14ac:dyDescent="0.25">
      <c r="A89" s="6" t="s">
        <v>14</v>
      </c>
      <c r="B89" s="7" t="s">
        <v>190</v>
      </c>
      <c r="C89" s="8" t="s">
        <v>176</v>
      </c>
      <c r="D89" s="9">
        <v>3</v>
      </c>
      <c r="E89" s="10">
        <v>0.56999999999999995</v>
      </c>
      <c r="F89" s="10">
        <v>0.39932899999999999</v>
      </c>
      <c r="G89" s="10">
        <f t="shared" si="2"/>
        <v>0.17067099999999996</v>
      </c>
    </row>
    <row r="90" spans="1:7" ht="30" x14ac:dyDescent="0.25">
      <c r="A90" s="6" t="s">
        <v>14</v>
      </c>
      <c r="B90" s="7" t="s">
        <v>191</v>
      </c>
      <c r="C90" s="8" t="s">
        <v>176</v>
      </c>
      <c r="D90" s="9">
        <v>4</v>
      </c>
      <c r="E90" s="10">
        <v>0.106</v>
      </c>
      <c r="F90" s="10">
        <v>0.10533799999999999</v>
      </c>
      <c r="G90" s="10">
        <f t="shared" si="2"/>
        <v>6.620000000000098E-4</v>
      </c>
    </row>
    <row r="91" spans="1:7" ht="30" x14ac:dyDescent="0.25">
      <c r="A91" s="6" t="s">
        <v>14</v>
      </c>
      <c r="B91" s="7" t="s">
        <v>192</v>
      </c>
      <c r="C91" s="8" t="s">
        <v>176</v>
      </c>
      <c r="D91" s="9">
        <v>4</v>
      </c>
      <c r="E91" s="10">
        <v>0.11</v>
      </c>
      <c r="F91" s="10">
        <v>6.0536E-2</v>
      </c>
      <c r="G91" s="10">
        <f t="shared" si="2"/>
        <v>4.9464000000000001E-2</v>
      </c>
    </row>
    <row r="92" spans="1:7" ht="30" x14ac:dyDescent="0.25">
      <c r="A92" s="6" t="s">
        <v>14</v>
      </c>
      <c r="B92" s="7" t="s">
        <v>193</v>
      </c>
      <c r="C92" s="8" t="s">
        <v>176</v>
      </c>
      <c r="D92" s="9">
        <v>4</v>
      </c>
      <c r="E92" s="10">
        <v>0.27</v>
      </c>
      <c r="F92" s="10">
        <v>0.17171899999999998</v>
      </c>
      <c r="G92" s="10">
        <f t="shared" si="2"/>
        <v>9.8281000000000035E-2</v>
      </c>
    </row>
    <row r="93" spans="1:7" ht="30" x14ac:dyDescent="0.25">
      <c r="A93" s="6" t="s">
        <v>14</v>
      </c>
      <c r="B93" s="7" t="s">
        <v>194</v>
      </c>
      <c r="C93" s="8" t="s">
        <v>176</v>
      </c>
      <c r="D93" s="9">
        <v>4</v>
      </c>
      <c r="E93" s="10">
        <v>4.2999999999999997E-2</v>
      </c>
      <c r="F93" s="10">
        <v>5.391E-3</v>
      </c>
      <c r="G93" s="10">
        <f t="shared" si="2"/>
        <v>3.7608999999999997E-2</v>
      </c>
    </row>
    <row r="94" spans="1:7" ht="30" x14ac:dyDescent="0.25">
      <c r="A94" s="6" t="s">
        <v>15</v>
      </c>
      <c r="B94" s="7" t="s">
        <v>134</v>
      </c>
      <c r="C94" s="8" t="s">
        <v>135</v>
      </c>
      <c r="D94" s="9">
        <v>5</v>
      </c>
      <c r="E94" s="10">
        <v>0</v>
      </c>
      <c r="F94" s="10">
        <v>4.44E-4</v>
      </c>
      <c r="G94" s="10">
        <f t="shared" si="2"/>
        <v>-4.44E-4</v>
      </c>
    </row>
    <row r="95" spans="1:7" ht="45" x14ac:dyDescent="0.25">
      <c r="A95" s="6" t="s">
        <v>14</v>
      </c>
      <c r="B95" s="7" t="s">
        <v>182</v>
      </c>
      <c r="C95" s="8" t="s">
        <v>181</v>
      </c>
      <c r="D95" s="9">
        <v>5</v>
      </c>
      <c r="E95" s="10">
        <v>3.888E-3</v>
      </c>
      <c r="F95" s="10">
        <v>9.2E-5</v>
      </c>
      <c r="G95" s="10">
        <f t="shared" si="2"/>
        <v>3.7959999999999999E-3</v>
      </c>
    </row>
    <row r="96" spans="1:7" ht="36" customHeight="1" x14ac:dyDescent="0.25">
      <c r="A96" s="6" t="s">
        <v>15</v>
      </c>
      <c r="B96" s="7" t="s">
        <v>185</v>
      </c>
      <c r="C96" s="8" t="s">
        <v>181</v>
      </c>
      <c r="D96" s="9">
        <v>5</v>
      </c>
      <c r="E96" s="10">
        <v>1.8754E-2</v>
      </c>
      <c r="F96" s="10">
        <v>1.4486000000000001E-2</v>
      </c>
      <c r="G96" s="10">
        <f t="shared" si="2"/>
        <v>4.2679999999999992E-3</v>
      </c>
    </row>
    <row r="97" spans="1:7" ht="37.5" customHeight="1" x14ac:dyDescent="0.25">
      <c r="A97" s="6" t="s">
        <v>15</v>
      </c>
      <c r="B97" s="7" t="s">
        <v>183</v>
      </c>
      <c r="C97" s="8" t="s">
        <v>181</v>
      </c>
      <c r="D97" s="9">
        <v>6</v>
      </c>
      <c r="E97" s="10">
        <v>2E-3</v>
      </c>
      <c r="F97" s="10">
        <v>8.43E-4</v>
      </c>
      <c r="G97" s="10">
        <f t="shared" si="2"/>
        <v>1.157E-3</v>
      </c>
    </row>
    <row r="98" spans="1:7" ht="45" x14ac:dyDescent="0.25">
      <c r="A98" s="6" t="s">
        <v>15</v>
      </c>
      <c r="B98" s="7" t="s">
        <v>184</v>
      </c>
      <c r="C98" s="8" t="s">
        <v>181</v>
      </c>
      <c r="D98" s="9">
        <v>5</v>
      </c>
      <c r="E98" s="10">
        <v>2.2000000000000001E-3</v>
      </c>
      <c r="F98" s="10">
        <v>1.7819999999999999E-3</v>
      </c>
      <c r="G98" s="10">
        <f t="shared" si="2"/>
        <v>4.1800000000000019E-4</v>
      </c>
    </row>
    <row r="99" spans="1:7" ht="30" x14ac:dyDescent="0.25">
      <c r="A99" s="6" t="s">
        <v>14</v>
      </c>
      <c r="B99" s="7" t="s">
        <v>186</v>
      </c>
      <c r="C99" s="8" t="s">
        <v>181</v>
      </c>
      <c r="D99" s="9">
        <v>4</v>
      </c>
      <c r="E99" s="10">
        <v>0.30656300000000003</v>
      </c>
      <c r="F99" s="10">
        <v>0.23036500000000001</v>
      </c>
      <c r="G99" s="10">
        <f t="shared" si="2"/>
        <v>7.6198000000000016E-2</v>
      </c>
    </row>
    <row r="100" spans="1:7" ht="45" x14ac:dyDescent="0.25">
      <c r="A100" s="6" t="s">
        <v>15</v>
      </c>
      <c r="B100" s="7" t="s">
        <v>187</v>
      </c>
      <c r="C100" s="8" t="s">
        <v>181</v>
      </c>
      <c r="D100" s="9">
        <v>4</v>
      </c>
      <c r="E100" s="10">
        <v>0.15520600000000001</v>
      </c>
      <c r="F100" s="10">
        <v>0.19422999999999999</v>
      </c>
      <c r="G100" s="10">
        <f t="shared" ref="G100:G112" si="3">E100-F100</f>
        <v>-3.9023999999999975E-2</v>
      </c>
    </row>
    <row r="101" spans="1:7" ht="45" x14ac:dyDescent="0.25">
      <c r="A101" s="6" t="s">
        <v>20</v>
      </c>
      <c r="B101" s="7" t="s">
        <v>188</v>
      </c>
      <c r="C101" s="8" t="s">
        <v>181</v>
      </c>
      <c r="D101" s="9">
        <v>5</v>
      </c>
      <c r="E101" s="10">
        <v>0</v>
      </c>
      <c r="F101" s="10">
        <v>3.7200000000000002E-3</v>
      </c>
      <c r="G101" s="10">
        <f t="shared" si="3"/>
        <v>-3.7200000000000002E-3</v>
      </c>
    </row>
    <row r="102" spans="1:7" ht="30" x14ac:dyDescent="0.25">
      <c r="A102" s="6" t="s">
        <v>14</v>
      </c>
      <c r="B102" s="7" t="s">
        <v>189</v>
      </c>
      <c r="C102" s="8" t="s">
        <v>181</v>
      </c>
      <c r="D102" s="9">
        <v>4</v>
      </c>
      <c r="E102" s="10">
        <v>2.964E-2</v>
      </c>
      <c r="F102" s="10">
        <v>2.4806000000000002E-2</v>
      </c>
      <c r="G102" s="10">
        <f t="shared" si="3"/>
        <v>4.833999999999998E-3</v>
      </c>
    </row>
    <row r="103" spans="1:7" ht="30" x14ac:dyDescent="0.25">
      <c r="A103" s="6" t="s">
        <v>15</v>
      </c>
      <c r="B103" s="7" t="s">
        <v>136</v>
      </c>
      <c r="C103" s="8" t="s">
        <v>137</v>
      </c>
      <c r="D103" s="9">
        <v>4</v>
      </c>
      <c r="E103" s="10">
        <v>0.28000000000000003</v>
      </c>
      <c r="F103" s="10">
        <v>4.326E-2</v>
      </c>
      <c r="G103" s="10">
        <f t="shared" si="3"/>
        <v>0.23674000000000003</v>
      </c>
    </row>
    <row r="104" spans="1:7" ht="30" x14ac:dyDescent="0.25">
      <c r="A104" s="6" t="s">
        <v>15</v>
      </c>
      <c r="B104" s="7" t="s">
        <v>138</v>
      </c>
      <c r="C104" s="8" t="s">
        <v>32</v>
      </c>
      <c r="D104" s="9">
        <v>4</v>
      </c>
      <c r="E104" s="10">
        <v>0.28000000000000003</v>
      </c>
      <c r="F104" s="10">
        <v>9.6390000000000003E-2</v>
      </c>
      <c r="G104" s="10">
        <f t="shared" si="3"/>
        <v>0.18361000000000002</v>
      </c>
    </row>
    <row r="105" spans="1:7" ht="45" x14ac:dyDescent="0.25">
      <c r="A105" s="6" t="s">
        <v>15</v>
      </c>
      <c r="B105" s="7" t="s">
        <v>139</v>
      </c>
      <c r="C105" s="13" t="s">
        <v>177</v>
      </c>
      <c r="D105" s="9">
        <v>5</v>
      </c>
      <c r="E105" s="10">
        <v>7.7702999999999994E-2</v>
      </c>
      <c r="F105" s="10">
        <v>4.7220999999999999E-2</v>
      </c>
      <c r="G105" s="10">
        <f t="shared" si="3"/>
        <v>3.0481999999999995E-2</v>
      </c>
    </row>
    <row r="106" spans="1:7" ht="45" x14ac:dyDescent="0.25">
      <c r="A106" s="6" t="s">
        <v>15</v>
      </c>
      <c r="B106" s="7" t="s">
        <v>140</v>
      </c>
      <c r="C106" s="8" t="s">
        <v>141</v>
      </c>
      <c r="D106" s="9">
        <v>5</v>
      </c>
      <c r="E106" s="10">
        <v>5.0000000000000001E-4</v>
      </c>
      <c r="F106" s="10">
        <v>6.6800000000000008E-4</v>
      </c>
      <c r="G106" s="10">
        <f t="shared" si="3"/>
        <v>-1.6800000000000007E-4</v>
      </c>
    </row>
    <row r="107" spans="1:7" ht="30" x14ac:dyDescent="0.25">
      <c r="A107" s="6" t="s">
        <v>15</v>
      </c>
      <c r="B107" s="7" t="s">
        <v>142</v>
      </c>
      <c r="C107" s="8" t="s">
        <v>143</v>
      </c>
      <c r="D107" s="9">
        <v>5</v>
      </c>
      <c r="E107" s="10">
        <v>5.0000000000000001E-3</v>
      </c>
      <c r="F107" s="10">
        <v>1.97E-3</v>
      </c>
      <c r="G107" s="10">
        <f t="shared" si="3"/>
        <v>3.0300000000000001E-3</v>
      </c>
    </row>
    <row r="108" spans="1:7" ht="30" x14ac:dyDescent="0.25">
      <c r="A108" s="6" t="s">
        <v>15</v>
      </c>
      <c r="B108" s="7" t="s">
        <v>144</v>
      </c>
      <c r="C108" s="8" t="s">
        <v>145</v>
      </c>
      <c r="D108" s="9">
        <v>6</v>
      </c>
      <c r="E108" s="10">
        <v>2.0000000000000001E-4</v>
      </c>
      <c r="F108" s="10">
        <v>6.7999999999999999E-5</v>
      </c>
      <c r="G108" s="10">
        <f t="shared" si="3"/>
        <v>1.3200000000000001E-4</v>
      </c>
    </row>
    <row r="109" spans="1:7" ht="30" x14ac:dyDescent="0.25">
      <c r="A109" s="6" t="s">
        <v>15</v>
      </c>
      <c r="B109" s="7" t="s">
        <v>146</v>
      </c>
      <c r="C109" s="8" t="s">
        <v>147</v>
      </c>
      <c r="D109" s="9">
        <v>5</v>
      </c>
      <c r="E109" s="10">
        <v>2.5899999999999999E-2</v>
      </c>
      <c r="F109" s="10">
        <v>7.4600000000000003E-4</v>
      </c>
      <c r="G109" s="10">
        <f t="shared" si="3"/>
        <v>2.5153999999999999E-2</v>
      </c>
    </row>
    <row r="110" spans="1:7" ht="30" x14ac:dyDescent="0.25">
      <c r="A110" s="6" t="s">
        <v>15</v>
      </c>
      <c r="B110" s="7" t="s">
        <v>148</v>
      </c>
      <c r="C110" s="8" t="s">
        <v>149</v>
      </c>
      <c r="D110" s="9">
        <v>5</v>
      </c>
      <c r="E110" s="10">
        <v>6.0000000000000001E-3</v>
      </c>
      <c r="F110" s="10">
        <v>2.9100000000000003E-3</v>
      </c>
      <c r="G110" s="10">
        <f t="shared" si="3"/>
        <v>3.0899999999999999E-3</v>
      </c>
    </row>
    <row r="111" spans="1:7" ht="30" x14ac:dyDescent="0.25">
      <c r="A111" s="6" t="s">
        <v>15</v>
      </c>
      <c r="B111" s="7" t="s">
        <v>150</v>
      </c>
      <c r="C111" s="8" t="s">
        <v>151</v>
      </c>
      <c r="D111" s="9">
        <v>4</v>
      </c>
      <c r="E111" s="10">
        <v>0.22650000000000001</v>
      </c>
      <c r="F111" s="10">
        <v>0.12155299999999999</v>
      </c>
      <c r="G111" s="10">
        <f t="shared" si="3"/>
        <v>0.10494700000000001</v>
      </c>
    </row>
    <row r="112" spans="1:7" ht="30" x14ac:dyDescent="0.25">
      <c r="A112" s="6" t="s">
        <v>15</v>
      </c>
      <c r="B112" s="7" t="s">
        <v>152</v>
      </c>
      <c r="C112" s="8" t="s">
        <v>151</v>
      </c>
      <c r="D112" s="9">
        <v>5</v>
      </c>
      <c r="E112" s="10">
        <v>1.6299999999999999E-2</v>
      </c>
      <c r="F112" s="10">
        <v>2.5079999999999998E-2</v>
      </c>
      <c r="G112" s="10">
        <f t="shared" si="3"/>
        <v>-8.7799999999999996E-3</v>
      </c>
    </row>
    <row r="113" spans="1:7" ht="30" x14ac:dyDescent="0.25">
      <c r="A113" s="6" t="s">
        <v>15</v>
      </c>
      <c r="B113" s="7" t="s">
        <v>153</v>
      </c>
      <c r="C113" s="8" t="s">
        <v>175</v>
      </c>
      <c r="D113" s="9">
        <v>4</v>
      </c>
      <c r="E113" s="10">
        <v>1.4049000000000001E-2</v>
      </c>
      <c r="F113" s="10">
        <v>1.6204E-2</v>
      </c>
      <c r="G113" s="10">
        <f t="shared" ref="G113:G122" si="4">E113-F113</f>
        <v>-2.1549999999999989E-3</v>
      </c>
    </row>
    <row r="114" spans="1:7" ht="94.5" customHeight="1" x14ac:dyDescent="0.25">
      <c r="A114" s="6" t="s">
        <v>15</v>
      </c>
      <c r="B114" s="7" t="s">
        <v>154</v>
      </c>
      <c r="C114" s="8" t="s">
        <v>175</v>
      </c>
      <c r="D114" s="9">
        <v>5</v>
      </c>
      <c r="E114" s="10">
        <v>2.5849E-2</v>
      </c>
      <c r="F114" s="10">
        <v>2.1638999999999999E-2</v>
      </c>
      <c r="G114" s="10">
        <f t="shared" si="4"/>
        <v>4.2100000000000019E-3</v>
      </c>
    </row>
    <row r="115" spans="1:7" ht="30" x14ac:dyDescent="0.25">
      <c r="A115" s="6" t="s">
        <v>15</v>
      </c>
      <c r="B115" s="7" t="s">
        <v>155</v>
      </c>
      <c r="C115" s="8" t="s">
        <v>156</v>
      </c>
      <c r="D115" s="9">
        <v>4</v>
      </c>
      <c r="E115" s="10">
        <v>8.1000000000000003E-2</v>
      </c>
      <c r="F115" s="10">
        <v>1.7309999999999999E-2</v>
      </c>
      <c r="G115" s="10">
        <f t="shared" si="4"/>
        <v>6.3689999999999997E-2</v>
      </c>
    </row>
    <row r="116" spans="1:7" ht="75" x14ac:dyDescent="0.25">
      <c r="A116" s="6" t="s">
        <v>15</v>
      </c>
      <c r="B116" s="7" t="s">
        <v>157</v>
      </c>
      <c r="C116" s="8" t="s">
        <v>158</v>
      </c>
      <c r="D116" s="9">
        <v>6</v>
      </c>
      <c r="E116" s="10">
        <v>8.4500000000000005E-4</v>
      </c>
      <c r="F116" s="10">
        <v>2.4899999999999998E-4</v>
      </c>
      <c r="G116" s="10">
        <f t="shared" si="4"/>
        <v>5.9600000000000007E-4</v>
      </c>
    </row>
    <row r="117" spans="1:7" ht="60" x14ac:dyDescent="0.25">
      <c r="A117" s="6" t="s">
        <v>15</v>
      </c>
      <c r="B117" s="7" t="s">
        <v>159</v>
      </c>
      <c r="C117" s="8" t="s">
        <v>160</v>
      </c>
      <c r="D117" s="9">
        <v>5</v>
      </c>
      <c r="E117" s="10">
        <v>0.01</v>
      </c>
      <c r="F117" s="10">
        <v>6.4109999999999992E-3</v>
      </c>
      <c r="G117" s="10">
        <f t="shared" si="4"/>
        <v>3.589000000000001E-3</v>
      </c>
    </row>
    <row r="118" spans="1:7" ht="45" x14ac:dyDescent="0.25">
      <c r="A118" s="6" t="s">
        <v>15</v>
      </c>
      <c r="B118" s="7" t="s">
        <v>161</v>
      </c>
      <c r="C118" s="8" t="s">
        <v>179</v>
      </c>
      <c r="D118" s="9">
        <v>4</v>
      </c>
      <c r="E118" s="10">
        <v>0.25</v>
      </c>
      <c r="F118" s="10">
        <v>8.2848000000000005E-2</v>
      </c>
      <c r="G118" s="10">
        <f t="shared" si="4"/>
        <v>0.167152</v>
      </c>
    </row>
    <row r="119" spans="1:7" ht="60" x14ac:dyDescent="0.25">
      <c r="A119" s="6" t="s">
        <v>15</v>
      </c>
      <c r="B119" s="7" t="s">
        <v>162</v>
      </c>
      <c r="C119" s="8" t="s">
        <v>178</v>
      </c>
      <c r="D119" s="9">
        <v>5</v>
      </c>
      <c r="E119" s="10">
        <v>1.6999999999999999E-3</v>
      </c>
      <c r="F119" s="10">
        <v>1.389E-3</v>
      </c>
      <c r="G119" s="10">
        <f t="shared" si="4"/>
        <v>3.1099999999999986E-4</v>
      </c>
    </row>
    <row r="120" spans="1:7" ht="50.25" customHeight="1" x14ac:dyDescent="0.25">
      <c r="A120" s="6" t="s">
        <v>15</v>
      </c>
      <c r="B120" s="7" t="s">
        <v>112</v>
      </c>
      <c r="C120" s="8" t="s">
        <v>113</v>
      </c>
      <c r="D120" s="9">
        <v>4</v>
      </c>
      <c r="E120" s="10">
        <v>0.1</v>
      </c>
      <c r="F120" s="10">
        <v>4.6240999999999997E-2</v>
      </c>
      <c r="G120" s="10">
        <f t="shared" si="4"/>
        <v>5.3759000000000008E-2</v>
      </c>
    </row>
    <row r="121" spans="1:7" ht="45" x14ac:dyDescent="0.25">
      <c r="A121" s="6" t="s">
        <v>14</v>
      </c>
      <c r="B121" s="7" t="s">
        <v>163</v>
      </c>
      <c r="C121" s="8" t="s">
        <v>164</v>
      </c>
      <c r="D121" s="9">
        <v>8</v>
      </c>
      <c r="E121" s="10">
        <v>0.45100000000000001</v>
      </c>
      <c r="F121" s="10">
        <v>0.31834099999999999</v>
      </c>
      <c r="G121" s="10">
        <f t="shared" si="4"/>
        <v>0.13265900000000003</v>
      </c>
    </row>
    <row r="122" spans="1:7" ht="45" x14ac:dyDescent="0.25">
      <c r="A122" s="6" t="s">
        <v>15</v>
      </c>
      <c r="B122" s="7" t="s">
        <v>163</v>
      </c>
      <c r="C122" s="8" t="s">
        <v>165</v>
      </c>
      <c r="D122" s="9">
        <v>8</v>
      </c>
      <c r="E122" s="10">
        <v>9.6799999999999997E-2</v>
      </c>
      <c r="F122" s="10">
        <v>5.2845999999999997E-2</v>
      </c>
      <c r="G122" s="10">
        <f t="shared" si="4"/>
        <v>4.3954E-2</v>
      </c>
    </row>
    <row r="123" spans="1:7" x14ac:dyDescent="0.25">
      <c r="A123" s="11" t="s">
        <v>166</v>
      </c>
      <c r="B123" s="11"/>
      <c r="C123" s="11"/>
      <c r="D123" s="11"/>
      <c r="E123" s="10">
        <f>SUM(E15:E122)</f>
        <v>5.6824359999999992</v>
      </c>
      <c r="F123" s="10">
        <f>SUM(F15:F122)</f>
        <v>3.2642679999999999</v>
      </c>
      <c r="G123" s="10">
        <f>SUM(G15:G122)</f>
        <v>2.4181679999999992</v>
      </c>
    </row>
    <row r="125" spans="1:7" ht="27.75" customHeight="1" x14ac:dyDescent="0.25">
      <c r="A125" s="14" t="s">
        <v>211</v>
      </c>
      <c r="B125" s="14"/>
      <c r="C125" s="14"/>
      <c r="D125" s="14"/>
      <c r="E125" s="14"/>
      <c r="F125" s="14"/>
      <c r="G125" s="14"/>
    </row>
    <row r="127" spans="1:7" x14ac:dyDescent="0.25">
      <c r="E127" s="12"/>
    </row>
  </sheetData>
  <mergeCells count="6">
    <mergeCell ref="A125:G12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2026-07-08T12:22:38Z</dcterms:modified>
</cp:coreProperties>
</file>