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5 г.)\"/>
    </mc:Choice>
  </mc:AlternateContent>
  <xr:revisionPtr revIDLastSave="0" documentId="13_ncr:1_{4EF80AE0-DD97-447F-9AEA-255AB780A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1.ф.1" sheetId="1" r:id="rId1"/>
    <sheet name="Пр.2.ф.1" sheetId="2" r:id="rId2"/>
    <sheet name="Пр.2.ф3." sheetId="3" r:id="rId3"/>
    <sheet name="Пр.9.ф.1" sheetId="4" r:id="rId4"/>
  </sheets>
  <definedNames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ffdffd">#REF!,#REF!,P1_SCOPE_FRML</definedName>
    <definedName name="bfkhgkjhkjgf">#REF!,#REF!,#REF!,#REF!,P1_SBT_PROT</definedName>
    <definedName name="bgfgfdgff">P1_T2_DiapProt,P2_T2_DiapProt</definedName>
    <definedName name="bgfgffddf">P1_T10?Data</definedName>
    <definedName name="bgghfdfdfd">#REF!,#REF!,#REF!,#REF!,#REF!,P1_SET_PROT</definedName>
    <definedName name="bghfkjhf">#REF!,#REF!,#REF!,P1_ESO_PROT</definedName>
    <definedName name="bnhgfhygf">#REF!,#REF!,P1_TOTAL1,P2_TOTAL1,P3_TOTAL1,P4_TOTAL1,P5_TOTAL1,P6_TOTAL1</definedName>
    <definedName name="bnjmj">P1_T2.1?Protection</definedName>
    <definedName name="brmd5rtfes">#REF!,#REF!,P1_TOTAL1,P2_TOTAL1,P3_TOTAL1,P4_TOTAL1,P5_TOTAL1,P6_TOTAL1</definedName>
    <definedName name="btythj">P1_T2_DiapProt,P2_T2_DiapProt</definedName>
    <definedName name="bvfded">#REF!,#REF!,P1_TOTAL1,P2_TOTAL1,P3_TOTAL1,P4_TOTAL1,P5_TOTAL1,P6_TOTAL1</definedName>
    <definedName name="bytjukur">P1_T25?Data,P2_T25?Data</definedName>
    <definedName name="chbbkjk">#REF!,#REF!,P1_TOTAL1,P2_TOTAL1,P3_TOTAL1,P4_TOTAL1,P5_TOTAL1,P6_TOTAL1</definedName>
    <definedName name="CUR_VER">#REF!</definedName>
    <definedName name="DATA">#REF!</definedName>
    <definedName name="DATE">#REF!</definedName>
    <definedName name="ddggg">bnjmj</definedName>
    <definedName name="Down_range">#REF!</definedName>
    <definedName name="dsdss">#REF!,#REF!,P1_RANGE4,P2_RANGE4</definedName>
    <definedName name="dssedrd">#REF!,#REF!,P1_TOTAL1,P2_TOTAL1,P3_TOTAL1,P4_TOTAL1,P5_TOTAL1,P6_TOTAL1</definedName>
    <definedName name="eeee">P1_T2?Protection,P2_T2?Protection</definedName>
    <definedName name="eeesss">P1_T25?Data,P2_T25?Data</definedName>
    <definedName name="efrerw">#REF!,#REF!,P1_TOTAL1,P2_TOTAL1,P3_TOTAL1,P4_TOTAL1,P5_TOTAL1,P6_TOTAL1</definedName>
    <definedName name="erwew">#REF!,#REF!,P1_SCOPE_FRML</definedName>
    <definedName name="ESO_ET">#REF!</definedName>
    <definedName name="ESO_PROT">#REF!,#REF!,#REF!,P1_ESO_PROT</definedName>
    <definedName name="ESOcom">#REF!</definedName>
    <definedName name="etetrt">P1_T2.1?Protection</definedName>
    <definedName name="EXPENSES">#REF!,#REF!,#REF!,P1_EXPENSES</definedName>
    <definedName name="EXPENSES2">#REF!,P1_EXPENSES2</definedName>
    <definedName name="fdfff">#REF!,#REF!,#REF!,P1_EXPENSES</definedName>
    <definedName name="fdgfd">P1_T2_DiapProt,P2_T2_DiapProt</definedName>
    <definedName name="fdgkfdj">P1_T10?Data</definedName>
    <definedName name="fefefer">#REF!,P1_TOTAL,P2_TOTAL,P3_TOTAL,P4_TOTAL,P5_TOTAL</definedName>
    <definedName name="fere">P1_T2_DiapProt,P2_T2_DiapProt</definedName>
    <definedName name="ferer">P1_T25?Data,P2_T25?Data</definedName>
    <definedName name="fffdf">P1_T25?Data,P2_T25?Data</definedName>
    <definedName name="fffff">#REF!,#REF!,P1_TOTAL1,P2_TOTAL1,P3_TOTAL1,P4_TOTAL1,P5_TOTAL1,P6_TOTAL1</definedName>
    <definedName name="fffgg">P1_T10?Data</definedName>
    <definedName name="ffhghh">#REF!,P1_TOTAL,P2_TOTAL,P3_TOTAL,P4_TOTAL,P5_TOTAL</definedName>
    <definedName name="fgfff">#REF!,#REF!,#REF!,#REF!,P1_SET_PRT</definedName>
    <definedName name="fgfgfgfgf">#REF!,#REF!,#REF!,#REF!,P1_SBT_PROT</definedName>
    <definedName name="fggthg">P1_T2_DiapProt,P2_T2_DiapProt</definedName>
    <definedName name="fgjdrger">#REF!,P1_EXPENSES2</definedName>
    <definedName name="fgrtrt">#REF!,#REF!,#REF!,#REF!,#REF!,P1_SET_PROT</definedName>
    <definedName name="fjhkjhgj">#REF!,#REF!,P1_TOTAL1,P2_TOTAL1,P3_TOTAL1,P4_TOTAL1,P5_TOTAL1,P6_TOTAL1</definedName>
    <definedName name="fkhkjhjlk">P1_T2?Protection,P2_T2?Protection</definedName>
    <definedName name="frrttr">#REF!,#REF!,P1_RANGE4,P2_RANGE4</definedName>
    <definedName name="fseres">#REF!,#REF!,#REF!,#REF!,P1_SBT_PROT</definedName>
    <definedName name="fteez">#REF!,P1_TOTAL,P2_TOTAL,P3_TOTAL,P4_TOTAL,P5_TOTAL</definedName>
    <definedName name="fyjhkkl">#REF!,#REF!,#REF!,#REF!,P1_SBT_PROT</definedName>
    <definedName name="gbtgrrfdr">#REF!,P1_SCOPE_FLOAD</definedName>
    <definedName name="gdgfd">#REF!,#REF!,P1_TOTAL1,P2_TOTAL1,P3_TOTAL1,P4_TOTAL1,P5_TOTAL1,P6_TOTAL1</definedName>
    <definedName name="gedr5trerdwe">P1_T10?Data</definedName>
    <definedName name="gergreeyt">P1_T10?Data</definedName>
    <definedName name="gffgrr">#REF!,#REF!,P1_RANGE4,P2_RANGE4</definedName>
    <definedName name="gfgfgdd">#REF!,#REF!,#REF!,#REF!,P1_SBT_PROT</definedName>
    <definedName name="gfghh">#REF!,#REF!,P1_RANGE4,P2_RANGE4</definedName>
    <definedName name="gfgrdrggf">P1_T25?Data,P2_T25?Data</definedName>
    <definedName name="gfhgf">P1_T25?Data,P2_T25?Data</definedName>
    <definedName name="gfndkjhkf">#REF!,#REF!,#REF!,#REF!,P1_SET_PRT</definedName>
    <definedName name="GGFFDT">#REF!</definedName>
    <definedName name="gghgdfd">P1_T10?Data</definedName>
    <definedName name="ggjkl">#REF!,#REF!,P1_TOTAL1,P2_TOTAL1,P3_TOTAL1,P4_TOTAL1,P5_TOTAL1,P6_TOTAL1</definedName>
    <definedName name="ggxgcg">#REF!,#REF!,#REF!,#REF!,P1_SET_PRT</definedName>
    <definedName name="ghgf">P1_T25?Data,P2_T25?Data</definedName>
    <definedName name="ghgfydrds">njgfhgf</definedName>
    <definedName name="ghgh">#REF!,#REF!,#REF!,P1_EXPENSES</definedName>
    <definedName name="ghhhgg">P1_T2.1?Protection</definedName>
    <definedName name="ghhhhh">#REF!,P1_SCOPE_FLOAD</definedName>
    <definedName name="ghjkjkj">#REF!,P1_TOTAL,P2_TOTAL,P3_TOTAL,P4_TOTAL,P5_TOTAL</definedName>
    <definedName name="ghjy">#REF!,P1_TOTAL,P2_TOTAL,P3_TOTAL,P4_TOTAL,P5_TOTAL</definedName>
    <definedName name="GHKLFG">#REF!,#REF!</definedName>
    <definedName name="gjhjjj">#REF!,P1_TOTAL,P2_TOTAL,P3_TOTAL,P4_TOTAL,P5_TOTAL</definedName>
    <definedName name="gjhmhh">P1_T25?Data,P2_T25?Data</definedName>
    <definedName name="gjhngfd">#REF!,#REF!,#REF!,P1_EXPENSES</definedName>
    <definedName name="gjjkkjuk">#REF!,P1_SCOPE_FLOAD</definedName>
    <definedName name="gkfughkhk">#REF!,#REF!,#REF!,#REF!,#REF!,P1_SET_PROT</definedName>
    <definedName name="gnretres">P1_T2?Protection,P2_T2?Protection</definedName>
    <definedName name="god">#REF!</definedName>
    <definedName name="gttt">#REF!,#REF!,#REF!,#REF!,P1_SBT_PROT</definedName>
    <definedName name="gtttt">#REF!,#REF!,P1_TOTAL1,P2_TOTAL1,P3_TOTAL1,P4_TOTAL1,P5_TOTAL1,P6_TOTAL1</definedName>
    <definedName name="gxgytyu">P1_T10?Data</definedName>
    <definedName name="hffj">P1_T2_DiapProt,P2_T2_DiapProt</definedName>
    <definedName name="hgf">#REF!,P1_EXPENSES2</definedName>
    <definedName name="hgffgfd">#REF!,P1_TOTAL,P2_TOTAL,P3_TOTAL,P4_TOTAL,P5_TOTAL</definedName>
    <definedName name="hgfgff">#REF!,#REF!,#REF!,#REF!,#REF!,P1_SET_PROT</definedName>
    <definedName name="hgfhfgfhfhfhhg">rdfeee</definedName>
    <definedName name="hgfht">#REF!,#REF!,P1_TOTAL1,P2_TOTAL1,P3_TOTAL1,P4_TOTAL1,P5_TOTAL1,P6_TOTAL1</definedName>
    <definedName name="hgfhytut">P1_T2_DiapProt,P2_T2_DiapProt</definedName>
    <definedName name="HGGJKU">#REF!,#REF!</definedName>
    <definedName name="hghg">P1_T2_DiapProt,P2_T2_DiapProt</definedName>
    <definedName name="hghhh">P1_T25?Data,P2_T25?Data</definedName>
    <definedName name="hh">#REF!,#REF!,#REF!,#REF!,#REF!,P1_SET_PROT</definedName>
    <definedName name="hhgfgg">#REF!,#REF!,P1_TOTAL1,P2_TOTAL1,P3_TOTAL1,P4_TOTAL1,P5_TOTAL1,P6_TOTAL1</definedName>
    <definedName name="hhguu">#REF!,#REF!,P1_TOTAL1,P2_TOTAL1,P3_TOTAL1,P4_TOTAL1,P5_TOTAL1,P6_TOTAL1</definedName>
    <definedName name="hhhggg">ngfgdd</definedName>
    <definedName name="hhhyyy">#REF!,#REF!,#REF!,#REF!,P1_SET_PRT</definedName>
    <definedName name="hhjhf">#REF!,P1_TOTAL,P2_TOTAL,P3_TOTAL,P4_TOTAL,P5_TOTAL</definedName>
    <definedName name="hhjj">P1_T2_DiapProt,P2_T2_DiapProt</definedName>
    <definedName name="hhjjh">P1_T2?Protection,P2_T2?Protection</definedName>
    <definedName name="hhjjlj">P1_T2_DiapProt,P2_T2_DiapProt</definedName>
    <definedName name="hhkhj">#REF!,P1_TOTAL,P2_TOTAL,P3_TOTAL,P4_TOTAL,P5_TOTAL</definedName>
    <definedName name="hhmdfd">#REF!,#REF!,P1_RANGE4,P2_RANGE4</definedName>
    <definedName name="hhyttr">#REF!,#REF!,P1_SCOPE_FRML</definedName>
    <definedName name="hjggg">#REF!,#REF!,P1_TOTAL1,P2_TOTAL1,P3_TOTAL1,P4_TOTAL1,P5_TOTAL1,P6_TOTAL1</definedName>
    <definedName name="hjjjj">#REF!,#REF!,P1_RANGE4,P2_RANGE4</definedName>
    <definedName name="hjjjjj">#REF!,P1_TOTAL,P2_TOTAL,P3_TOTAL,P4_TOTAL,P5_TOTAL</definedName>
    <definedName name="hjk">#REF!,P1_TOTAL,P2_TOTAL,P3_TOTAL,P4_TOTAL,P5_TOTAL</definedName>
    <definedName name="hjkfjtydht">#REF!,#REF!,P1_TOTAL1,P2_TOTAL1,P3_TOTAL1,P4_TOTAL1,P5_TOTAL1,P6_TOTAL1</definedName>
    <definedName name="hjyhg">#REF!,#REF!,#REF!,#REF!,#REF!,P1_SET_PROT</definedName>
    <definedName name="hjyut">#REF!,#REF!,P1_TOTAL1,P2_TOTAL1,P3_TOTAL1,P4_TOTAL1,P5_TOTAL1,P6_TOTAL1</definedName>
    <definedName name="hmcdfnbg">P1_T2_DiapProt,P2_T2_DiapProt</definedName>
    <definedName name="hrghkjhlfg">hytjytukkkkkuhg</definedName>
    <definedName name="htdferr">#REF!,#REF!,#REF!,#REF!,P1_SET_PRT</definedName>
    <definedName name="hthtytyt">#REF!,#REF!,P1_TOTAL1,P2_TOTAL1,P3_TOTAL1,P4_TOTAL1,P5_TOTAL1,P6_TOTAL1</definedName>
    <definedName name="htytrt">jhjhgjy</definedName>
    <definedName name="hxghgg">#REF!,P1_TOTAL,P2_TOTAL,P3_TOTAL,P4_TOTAL,P5_TOTAL</definedName>
    <definedName name="hygjy">P1_T2_DiapProt,P2_T2_DiapProt</definedName>
    <definedName name="hyhjuiuy">P1_T10?Data</definedName>
    <definedName name="hyirjryht">#REF!,#REF!,P1_TOTAL1,P2_TOTAL1,P3_TOTAL1,P4_TOTAL1,P5_TOTAL1,P6_TOTAL1</definedName>
    <definedName name="hyjklkk">P1_T2_DiapProt,P2_T2_DiapProt</definedName>
    <definedName name="hyrkukru">#REF!,#REF!,#REF!,#REF!,P1_SBT_PROT</definedName>
    <definedName name="hytfyt">#REF!,#REF!,P1_TOTAL1,P2_TOTAL1,P3_TOTAL1,P4_TOTAL1,P5_TOTAL1,P6_TOTAL1</definedName>
    <definedName name="hytjuytftr">P1_T2?Protection,P2_T2?Protection</definedName>
    <definedName name="hytjytukkkkkuhg">P1_T2.1?Protection</definedName>
    <definedName name="hytrtt">P1_T25?Data,P2_T25?Data</definedName>
    <definedName name="hytuyuy">#REF!,P1_TOTAL,P2_TOTAL,P3_TOTAL,P4_TOTAL,P5_TOTAL</definedName>
    <definedName name="hyut">P1_T2?Protection,P2_T2?Protection</definedName>
    <definedName name="hyyi">P1_T25?Data,P2_T25?Data</definedName>
    <definedName name="hyyjytr">P1_T2.1?Protection</definedName>
    <definedName name="igyyrr">P1_T10?Data</definedName>
    <definedName name="iuii">#REF!,#REF!,#REF!,P1_ESO_PROT</definedName>
    <definedName name="jdhghujkhg">P1_T2_DiapProt,P2_T2_DiapProt</definedName>
    <definedName name="jfhhh">P1_T25?Data,P2_T25?Data</definedName>
    <definedName name="jgckgy">ngfgdd</definedName>
    <definedName name="jgfgfd">P1_T2_DiapProt,P2_T2_DiapProt</definedName>
    <definedName name="jhgff">#REF!,#REF!,P1_SCOPE_FRML</definedName>
    <definedName name="jhgghgh">#REF!,#REF!,P1_TOTAL1,P2_TOTAL1,P3_TOTAL1,P4_TOTAL1,P5_TOTAL1,P6_TOTAL1</definedName>
    <definedName name="jhgkuy">#REF!,#REF!,P1_RANGE4,P2_RANGE4</definedName>
    <definedName name="jhgkuytf">ghhhgg</definedName>
    <definedName name="jhhg">#REF!,#REF!,#REF!,#REF!,#REF!,P1_SET_PROT</definedName>
    <definedName name="jhhh">P1_T25?Data,P2_T25?Data</definedName>
    <definedName name="jhjfgf">#REF!,#REF!,#REF!,#REF!,#REF!,P1_SET_PROT</definedName>
    <definedName name="jhjhgjfyg">#REF!,#REF!,P1_TOTAL1,P2_TOTAL1,P3_TOTAL1,P4_TOTAL1,P5_TOTAL1,P6_TOTAL1</definedName>
    <definedName name="jhjhgjy">P1_T2.1?Protection</definedName>
    <definedName name="jhjjj">P1_T10?Data</definedName>
    <definedName name="jhkjh">P1_T10?Data</definedName>
    <definedName name="jhkjhgjhg">P1_T25?Data,P2_T25?Data</definedName>
    <definedName name="jhtytyt">#REF!,#REF!,P1_TOTAL1,P2_TOTAL1,P3_TOTAL1,P4_TOTAL1,P5_TOTAL1,P6_TOTAL1</definedName>
    <definedName name="jhythtry">#REF!,#REF!,P1_TOTAL1,P2_TOTAL1,P3_TOTAL1,P4_TOTAL1,P5_TOTAL1,P6_TOTAL1</definedName>
    <definedName name="jjfytty">#REF!,P1_TOTAL,P2_TOTAL,P3_TOTAL,P4_TOTAL,P5_TOTAL</definedName>
    <definedName name="jjhgfg">P1_T10?Data</definedName>
    <definedName name="jjhygf">еекке</definedName>
    <definedName name="jjll">#REF!,#REF!,P1_RANGE4,P2_RANGE4</definedName>
    <definedName name="jkddt">#REF!,#REF!</definedName>
    <definedName name="jklkjhg">#REF!,#REF!,#REF!,#REF!,#REF!,P1_SET_PROT</definedName>
    <definedName name="jkmjhh">#REF!,P1_TOTAL,P2_TOTAL,P3_TOTAL,P4_TOTAL,P5_TOTAL</definedName>
    <definedName name="jkuiyu">#REF!,#REF!,P1_TOTAL1,P2_TOTAL1,P3_TOTAL1,P4_TOTAL1,P5_TOTAL1,P6_TOTAL1</definedName>
    <definedName name="jkuuu">P1_T10?Data</definedName>
    <definedName name="jnfkjhfd">P1_T10?Data</definedName>
    <definedName name="jnhghgh">P1_T10?Data</definedName>
    <definedName name="jnhjyyft">#REF!,P1_EXPENSES2</definedName>
    <definedName name="jnytglkjoij">P1_T10?Data</definedName>
    <definedName name="jui8y">hyyjytr</definedName>
    <definedName name="juiytuy">#REF!,P1_SCOPE_FLOAD</definedName>
    <definedName name="jujjhh">P1_T2?Protection,P2_T2?Protection</definedName>
    <definedName name="jujtyrytr">P1_T25?Data,P2_T25?Data</definedName>
    <definedName name="jukghgf">#REF!,#REF!,P1_TOTAL1,P2_TOTAL1,P3_TOTAL1,P4_TOTAL1,P5_TOTAL1,P6_TOTAL1</definedName>
    <definedName name="jukhgg">#REF!,#REF!,#REF!,#REF!,#REF!,P1_SET_PROT</definedName>
    <definedName name="juyt">#REF!,#REF!,P1_RANGE4,P2_RANGE4</definedName>
    <definedName name="juyy">#REF!,#REF!,P1_TOTAL1,P2_TOTAL1,P3_TOTAL1,P4_TOTAL1,P5_TOTAL1,P6_TOTAL1</definedName>
    <definedName name="jygfhkhgf">#REF!,#REF!,P1_TOTAL1,P2_TOTAL1,P3_TOTAL1,P4_TOTAL1,P5_TOTAL1,P6_TOTAL1</definedName>
    <definedName name="jyhjtyygf">#REF!,#REF!,#REF!,#REF!,#REF!,P1_SET_PROT</definedName>
    <definedName name="jyjhfg">#REF!,P1_SCOPE_FLOAD</definedName>
    <definedName name="jyjtyhgdf">#REF!,#REF!,P1_SCOPE_FRML</definedName>
    <definedName name="jykijhkjhg">#REF!,#REF!,P1_TOTAL1,P2_TOTAL1,P3_TOTAL1,P4_TOTAL1,P5_TOTAL1,P6_TOTAL1</definedName>
    <definedName name="jytht">#REF!,#REF!,#REF!,#REF!,P1_SET_PRT</definedName>
    <definedName name="jytjyt">#REF!,#REF!,#REF!,#REF!,P1_SBT_PROT</definedName>
    <definedName name="jytrtrf">#REF!,#REF!,#REF!,#REF!,P1_SET_PRT</definedName>
    <definedName name="jyttyrt">#REF!,P1_SCOPE_FLOAD</definedName>
    <definedName name="jytutytg">P1_T2_DiapProt,P2_T2_DiapProt</definedName>
    <definedName name="jytuyt">#REF!,#REF!,#REF!,P1_EXPENSES</definedName>
    <definedName name="jytyt">P1_T2_DiapProt,P2_T2_DiapProt</definedName>
    <definedName name="jyu">#REF!,P1_TOTAL,P2_TOTAL,P3_TOTAL,P4_TOTAL,P5_TOTAL</definedName>
    <definedName name="jyuiu">P1_T10?Data</definedName>
    <definedName name="jyujh">#REF!,P1_TOTAL,P2_TOTAL,P3_TOTAL,P4_TOTAL,P5_TOTAL</definedName>
    <definedName name="jyuyyuy">P1_T2_DiapProt,P2_T2_DiapProt</definedName>
    <definedName name="jyyghjkhkjf">#REF!,#REF!,P1_RANGE4,P2_RANGE4</definedName>
    <definedName name="jyyt">#REF!,#REF!,#REF!,#REF!,P1_SBT_PROT</definedName>
    <definedName name="jyyty5t">P1_T10?Data</definedName>
    <definedName name="khkcht">#REF!,P1_EXPENSES2</definedName>
    <definedName name="khkhkhkj">P1_T25?Data,P2_T25?Data</definedName>
    <definedName name="khkiugiy">#REF!,#REF!,#REF!,#REF!,#REF!,P1_SET_PROT</definedName>
    <definedName name="kityrt">P1_T10?Data</definedName>
    <definedName name="kiuuiui">P1_T2.1?Protection</definedName>
    <definedName name="kjkjkhkjgh">P1_T25?Data,P2_T25?Data</definedName>
    <definedName name="kjmjkhghg">#REF!,#REF!,P1_SCOPE_FRML</definedName>
    <definedName name="kkh">P1_T10?Data</definedName>
    <definedName name="kkkkk">#REF!,P1_TOTAL,P2_TOTAL,P3_TOTAL,P4_TOTAL,P5_TOTAL</definedName>
    <definedName name="klldsdsd">P1_T10?Data</definedName>
    <definedName name="kuiiii">#REF!,#REF!,#REF!,#REF!,#REF!,P1_SET_PROT</definedName>
    <definedName name="kujyt">#REF!,#REF!,P1_TOTAL1,P2_TOTAL1,P3_TOTAL1,P4_TOTAL1,P5_TOTAL1,P6_TOTAL1</definedName>
    <definedName name="kukuuy">etetrt</definedName>
    <definedName name="kuuuytty">#REF!,P1_EXPENSES2</definedName>
    <definedName name="kuuyt">#REF!,#REF!,#REF!,P1_EXPENSES</definedName>
    <definedName name="kuuyy">P1_T25?Data,P2_T25?Data</definedName>
    <definedName name="kuylkjhgkh">#REF!,#REF!,P1_TOTAL1,P2_TOTAL1,P3_TOTAL1,P4_TOTAL1,P5_TOTAL1,P6_TOTAL1</definedName>
    <definedName name="kuyt">#REF!,#REF!,P1_TOTAL1,P2_TOTAL1,P3_TOTAL1,P4_TOTAL1,P5_TOTAL1,P6_TOTAL1</definedName>
    <definedName name="LOAD_BTN">#REF!</definedName>
    <definedName name="mfghkfj">P1_T2_DiapProt,P2_T2_DiapProt</definedName>
    <definedName name="mhgfhfg">#REF!,#REF!,#REF!,#REF!,P1_SBT_PROT</definedName>
    <definedName name="mhghg">#REF!,#REF!,#REF!,#REF!,#REF!,P1_SET_PROT</definedName>
    <definedName name="mhjggjh">#REF!,#REF!,P1_SCOPE_FRML</definedName>
    <definedName name="mjhgkjh">#REF!,P1_TOTAL,P2_TOTAL,P3_TOTAL,P4_TOTAL,P5_TOTAL</definedName>
    <definedName name="mjhkjlhkj">P1_T2_DiapProt,P2_T2_DiapProt</definedName>
    <definedName name="mjkiuu">#REF!,P1_EXPENSES2</definedName>
    <definedName name="mjkjkjkh">P1_T10?Data</definedName>
    <definedName name="mjkkkk">P1_T2_DiapProt,P2_T2_DiapProt</definedName>
    <definedName name="mjkluitfujyft">#REF!,#REF!,P1_TOTAL1,P2_TOTAL1,P3_TOTAL1,P4_TOTAL1,P5_TOTAL1,P6_TOTAL1</definedName>
    <definedName name="mjkuyty">P1_T25?Data,P2_T25?Data</definedName>
    <definedName name="mkjujhkl">#REF!,#REF!,#REF!,#REF!,P1_SBT_PROT</definedName>
    <definedName name="mmmmj">P1_T2?Protection,P2_T2?Protection</definedName>
    <definedName name="mnfgtgmd">#REF!,#REF!,P1_TOTAL1,P2_TOTAL1,P3_TOTAL1,P4_TOTAL1,P5_TOTAL1,P6_TOTAL1</definedName>
    <definedName name="mnhjh">#REF!,#REF!,P1_SCOPE_FRML</definedName>
    <definedName name="MO">#REF!</definedName>
    <definedName name="mujhgjmyugh">#REF!,#REF!,#REF!,P1_EXPENSES</definedName>
    <definedName name="myjttt">P1_T2?Protection,P2_T2?Protection</definedName>
    <definedName name="nbhgff">P1_T2?Protection,P2_T2?Protection</definedName>
    <definedName name="ncfghfgfff">#REF!,P1_TOTAL,P2_TOTAL,P3_TOTAL,P4_TOTAL,P5_TOTAL</definedName>
    <definedName name="nfgfdfds">rdfeee</definedName>
    <definedName name="nfgghtd">hytjytukkkkkuhg</definedName>
    <definedName name="ngfgdd">P1_T2.1?Protection</definedName>
    <definedName name="ngfjkjhg">P1_T25?Data,P2_T25?Data</definedName>
    <definedName name="ngggffdfd">P1_T2?Protection,P2_T2?Protection</definedName>
    <definedName name="nghght">#REF!,P1_SCOPE_FLOAD</definedName>
    <definedName name="nhfgf">#REF!,P1_EXPENSES2</definedName>
    <definedName name="nhfkjkhg">#REF!,#REF!,#REF!,#REF!,P1_SET_PRT</definedName>
    <definedName name="nhgfdhtdr">P1_T10?Data</definedName>
    <definedName name="nhggfff">#REF!,P1_TOTAL,P2_TOTAL,P3_TOTAL,P4_TOTAL,P5_TOTAL</definedName>
    <definedName name="nhggg">#REF!,#REF!,P1_RANGE4,P2_RANGE4</definedName>
    <definedName name="nhgggff">P1_T2_DiapProt,P2_T2_DiapProt</definedName>
    <definedName name="nhgjdt">#REF!,P1_TOTAL,P2_TOTAL,P3_TOTAL,P4_TOTAL,P5_TOTAL</definedName>
    <definedName name="nhgjhgf">#REF!,#REF!,#REF!,#REF!,P1_SET_PRT</definedName>
    <definedName name="nhgjy">#REF!,#REF!,P1_TOTAL1,P2_TOTAL1,P3_TOTAL1,P4_TOTAL1,P5_TOTAL1,P6_TOTAL1</definedName>
    <definedName name="nhgjyg">#REF!,#REF!,P1_TOTAL1,P2_TOTAL1,P3_TOTAL1,P4_TOTAL1,P5_TOTAL1,P6_TOTAL1</definedName>
    <definedName name="nhgkjfk">#REF!,P1_EXPENSES2</definedName>
    <definedName name="nhgy">P1_T10?Data</definedName>
    <definedName name="nhhggg">#REF!,P1_TOTAL,P2_TOTAL,P3_TOTAL,P4_TOTAL,P5_TOTAL</definedName>
    <definedName name="nhhhgg">P1_T25?Data,P2_T25?Data</definedName>
    <definedName name="nhhk">#REF!,#REF!,#REF!,#REF!,#REF!,P1_SET_PROT</definedName>
    <definedName name="nhjggfgf">#REF!,P1_SCOPE_FLOAD</definedName>
    <definedName name="nhjjjj">#REF!,P1_SCOPE_FLOAD</definedName>
    <definedName name="nhjk">#REF!,#REF!,#REF!,#REF!,P1_SET_PRT</definedName>
    <definedName name="njgfhgf">P1_T2.1?Protection</definedName>
    <definedName name="njjjg">P1_T25?Data,P2_T25?Data</definedName>
    <definedName name="nmhgkf">#REF!,#REF!,P1_TOTAL1,P2_TOTAL1,P3_TOTAL1,P4_TOTAL1,P5_TOTAL1,P6_TOTAL1</definedName>
    <definedName name="nnjj">P1_T2?Protection,P2_T2?Protection</definedName>
    <definedName name="NOM">#REF!</definedName>
    <definedName name="NSRF">#REF!</definedName>
    <definedName name="ntgrfdfddf">P1_T10?Data</definedName>
    <definedName name="nuikujty">#REF!,#REF!,P1_SCOPE_FRML</definedName>
    <definedName name="nyhgfjg">P1_T25?Data,P2_T25?Data</definedName>
    <definedName name="nyhkik">#REF!,P1_TOTAL,P2_TOTAL,P3_TOTAL,P4_TOTAL,P5_TOTAL</definedName>
    <definedName name="nyht">P1_T25?Data,P2_T25?Data</definedName>
    <definedName name="OKTMO">#REF!</definedName>
    <definedName name="org">#REF!</definedName>
    <definedName name="ORG_ALL">#REF!</definedName>
    <definedName name="ORG_CODES">#REF!</definedName>
    <definedName name="ORG_NAMES">#REF!</definedName>
    <definedName name="ORGS">#REF!</definedName>
    <definedName name="OTHER">#REF!,#REF!,#REF!,#REF!</definedName>
    <definedName name="OTHER2">#REF!,#REF!,#REF!,#REF!,#REF!,#REF!,#REF!,#REF!</definedName>
    <definedName name="P1_ESO_PROT" hidden="1">#REF!,#REF!,#REF!,#REF!,#REF!,#REF!,#REF!,#REF!</definedName>
    <definedName name="P1_EXPENSES" hidden="1">#REF!,#REF!,#REF!,#REF!,#REF!,#REF!,#REF!,#REF!,#REF!</definedName>
    <definedName name="P1_EXPENSES2" hidden="1">#REF!,#REF!,#REF!,#REF!,#REF!,#REF!,#REF!,#REF!,#REF!,#REF!,#REF!</definedName>
    <definedName name="P1_RANGE4" hidden="1">#REF!,#REF!,#REF!,#REF!,#REF!,#REF!,#REF!</definedName>
    <definedName name="P1_SBT_PROT" hidden="1">#REF!,#REF!,#REF!,#REF!,#REF!,#REF!,#REF!</definedName>
    <definedName name="P1_SCOPE_FLOAD" hidden="1">#REF!,#REF!,#REF!,#REF!,#REF!,#REF!</definedName>
    <definedName name="P1_SCOPE_FRML" hidden="1">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OTAL" hidden="1">#REF!,#REF!,#REF!,#REF!,#REF!,#REF!,#REF!</definedName>
    <definedName name="P1_TOTAL1" hidden="1">#REF!,#REF!,#REF!,#REF!,#REF!,#REF!,#REF!</definedName>
    <definedName name="P2_RANGE4" hidden="1">#REF!,#REF!,#REF!,#REF!,#REF!,#REF!,#REF!</definedName>
    <definedName name="P2_TOTAL" hidden="1">#REF!,#REF!,#REF!,#REF!,#REF!,#REF!,#REF!</definedName>
    <definedName name="P2_TOTAL1" hidden="1">#REF!,#REF!,#REF!,#REF!,#REF!,#REF!,#REF!</definedName>
    <definedName name="P3_TOTAL" hidden="1">#REF!,#REF!,#REF!,#REF!,#REF!,#REF!,#REF!</definedName>
    <definedName name="P3_TOTAL1" hidden="1">#REF!,#REF!,#REF!,#REF!,#REF!,#REF!,#REF!</definedName>
    <definedName name="P4_TOTAL" hidden="1">#REF!,#REF!,#REF!,#REF!,#REF!,#REF!</definedName>
    <definedName name="P4_TOTAL1" hidden="1">#REF!,#REF!,#REF!,#REF!,#REF!,#REF!</definedName>
    <definedName name="P455_TOTAL" hidden="1">#REF!,#REF!,#REF!,#REF!,#REF!,#REF!</definedName>
    <definedName name="P5_TOTAL" hidden="1">#REF!,#REF!,#REF!,#REF!,#REF!,#REF!,#REF!</definedName>
    <definedName name="P5_TOTAL1" hidden="1">#REF!,#REF!,#REF!,#REF!,#REF!,#REF!,#REF!</definedName>
    <definedName name="P6_T2.1?Protection">P1_T2.1?Protection</definedName>
    <definedName name="P6_TOTAL1" hidden="1">#REF!,#REF!,#REF!,#REF!,#REF!,#REF!,#REF!</definedName>
    <definedName name="PROFITS">#REF!,#REF!,#REF!,#REF!</definedName>
    <definedName name="PROFITS2">#REF!,#REF!</definedName>
    <definedName name="RANGE1">#REF!,#REF!</definedName>
    <definedName name="RANGE2">#REF!,#REF!</definedName>
    <definedName name="RANGE3">#REF!,#REF!</definedName>
    <definedName name="RANGE4">#REF!,#REF!,P1_RANGE4,P2_RANGE4</definedName>
    <definedName name="RANGE5">#REF!,#REF!,#REF!,#REF!</definedName>
    <definedName name="RANGE6">#REF!,#REF!</definedName>
    <definedName name="RANGE8">#REF!,#REF!,#REF!,#REF!</definedName>
    <definedName name="rdfeee">P1_T2.1?Protection</definedName>
    <definedName name="REG_ET">#REF!</definedName>
    <definedName name="REG_PROT">#REF!,#REF!,#REF!,#REF!,#REF!,#REF!,#REF!</definedName>
    <definedName name="REGcom">#REF!</definedName>
    <definedName name="REGUL">#REF!</definedName>
    <definedName name="rrhh">#REF!,#REF!,P1_TOTAL1,P2_TOTAL1,P3_TOTAL1,P4_TOTAL1,P5_TOTAL1,P6_TOTAL1</definedName>
    <definedName name="rrtyt">#REF!,P1_SCOPE_FLOAD</definedName>
    <definedName name="rtejtngd">#REF!,#REF!,P1_TOTAL1,P2_TOTAL1,P3_TOTAL1,P4_TOTAL1,P5_TOTAL1,P6_TOTAL1</definedName>
    <definedName name="rtrytt">#REF!,#REF!,P1_TOTAL1,P2_TOTAL1,P3_TOTAL1,P4_TOTAL1,P5_TOTAL1,P6_TOTAL1</definedName>
    <definedName name="SAVE_BTN">#REF!</definedName>
    <definedName name="SBT_ET">#REF!</definedName>
    <definedName name="SBT_PROT">#REF!,#REF!,#REF!,#REF!,P1_SBT_PROT</definedName>
    <definedName name="SBTcom">#REF!</definedName>
    <definedName name="SCOPE_ESOLD">#REF!</definedName>
    <definedName name="SCOPE_FLOAD">#REF!,P1_SCOPE_FLOAD</definedName>
    <definedName name="SCOPE_FRML">#REF!,#REF!,P1_SCOPE_FRML</definedName>
    <definedName name="SCOPE_REGLD">#REF!</definedName>
    <definedName name="SCOPE_SBTLD">#REF!</definedName>
    <definedName name="SCOPE_SETLD">#REF!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PR_PROT">#REF!,#REF!</definedName>
    <definedName name="T10?Data">P1_T10?Data</definedName>
    <definedName name="T2.1?Protection">P6_T2.1?Protection</definedName>
    <definedName name="T2?Data">#REF!,#REF!</definedName>
    <definedName name="T2?Protection">P1_T2?Protection,P2_T2?Protection</definedName>
    <definedName name="T2_DiapProt">P1_T2_DiapProt,P2_T2_DiapProt</definedName>
    <definedName name="T2_Protect">#REF!,#REF!,#REF!,#REF!,#REF!,#REF!,#REF!,#REF!</definedName>
    <definedName name="T25?Data">P1_T25?Data,P2_T25?Data</definedName>
    <definedName name="T4?axis?R?ВРАС">#REF!,#REF!,#REF!,#REF!</definedName>
    <definedName name="T4?axis?R?ВРАС?">#REF!,#REF!,#REF!,#REF!</definedName>
    <definedName name="T4?Data">#REF!,#REF!,#REF!,#REF!,#REF!,#REF!,#REF!,#REF!</definedName>
    <definedName name="T4_Protect">#REF!,#REF!,#REF!,#REF!,#REF!,#REF!,#REF!,#REF!</definedName>
    <definedName name="T5_Protect">#REF!,#REF!</definedName>
    <definedName name="T6?Data">#REF!,#REF!,#REF!</definedName>
    <definedName name="T6?unit?ММКБ">#REF!,#REF!</definedName>
    <definedName name="T8?axis?R?ВОБР">#REF!,#REF!</definedName>
    <definedName name="T8?axis?R?ВОБР?">#REF!,#REF!</definedName>
    <definedName name="T8?Data">#REF!,#REF!</definedName>
    <definedName name="TARIFF2">#REF!,#REF!</definedName>
    <definedName name="TARIFF3">#REF!</definedName>
    <definedName name="TARIFFS">#REF!,#REF!</definedName>
    <definedName name="tbg">P1_T10?Data</definedName>
    <definedName name="tenrjwesrws">P1_T25?Data,P2_T25?Data</definedName>
    <definedName name="thtyr">P6_T2.1?Protection</definedName>
    <definedName name="TOTAL">#REF!,P1_TOTAL,P2_TOTAL,P3_TOTAL,P4_TOTAL,P5_TOTAL</definedName>
    <definedName name="TOTAL1">#REF!,#REF!,P1_TOTAL1,P2_TOTAL1,P3_TOTAL1,P4_TOTAL1,P5_TOTAL1,P6_TOTAL1</definedName>
    <definedName name="trttt">#REF!,#REF!,#REF!,#REF!,P1_SET_PRT</definedName>
    <definedName name="ttrtre">#REF!,P1_TOTAL,P2_TOTAL,P3_TOTAL,P4_TOTAL,P5_TOTAL</definedName>
    <definedName name="ttttt">#REF!,#REF!,#REF!,#REF!,#REF!,P1_SET_PROT</definedName>
    <definedName name="tty">#REF!,P1_EXPENSES2</definedName>
    <definedName name="tuikkjhhg">#REF!,P1_SCOPE_FLOAD</definedName>
    <definedName name="tyrhytuhrt">#REF!,#REF!,P1_TOTAL1,P2_TOTAL1,P3_TOTAL1,P4_TOTAL1,P5_TOTAL1,P6_TOTAL1</definedName>
    <definedName name="tytjhh">P1_T2?Protection,P2_T2?Protection</definedName>
    <definedName name="tytr">P1_T2_DiapProt,P2_T2_DiapProt</definedName>
    <definedName name="tyty">P1_T2_DiapProt,P2_T2_DiapProt</definedName>
    <definedName name="ufhgijfyt">#REF!,P1_EXPENSES2</definedName>
    <definedName name="uilkljh">#REF!,P1_SCOPE_FLOAD</definedName>
    <definedName name="uiyiy">#REF!,P1_TOTAL,P2_TOTAL,P3_TOTAL,P4_TOTAL,P5_TOTAL</definedName>
    <definedName name="ujyrty">#REF!,#REF!,P1_RANGE4,P2_RANGE4</definedName>
    <definedName name="UPDATE_BTN">#REF!</definedName>
    <definedName name="urirjm">#REF!,#REF!,#REF!,#REF!,P1_SBT_PROT</definedName>
    <definedName name="utyytuy">P1_T2?Protection,P2_T2?Protection</definedName>
    <definedName name="uuyt">P1_T25?Data,P2_T25?Data</definedName>
    <definedName name="uuytt">P1_T2_DiapProt,P2_T2_DiapProt</definedName>
    <definedName name="uyttytui">P1_T25?Data,P2_T25?Data</definedName>
    <definedName name="vbdffdsds">#REF!,#REF!,P1_SCOPE_FRML</definedName>
    <definedName name="vbfdkhgkjhlfd">P1_T2?Protection,P2_T2?Protection</definedName>
    <definedName name="vbhh">#REF!,#REF!,P1_TOTAL1,P2_TOTAL1,P3_TOTAL1,P4_TOTAL1,P5_TOTAL1,P6_TOTAL1</definedName>
    <definedName name="VDOC">#REF!</definedName>
    <definedName name="vffffgg">#REF!,#REF!,#REF!,#REF!,P1_SET_PRT</definedName>
    <definedName name="vrh">P1_T10?Data</definedName>
    <definedName name="vsdffdf">P1_T10?Data</definedName>
    <definedName name="wdwee">#REF!,#REF!,P1_TOTAL1,P2_TOTAL1,P3_TOTAL1,P4_TOTAL1,P5_TOTAL1,P6_TOTAL1</definedName>
    <definedName name="xfyuyuiui">#REF!,#REF!,P1_TOTAL1,P2_TOTAL1,P3_TOTAL1,P4_TOTAL1,P5_TOTAL1,P6_TOTAL1</definedName>
    <definedName name="ycuyilol">P1_T2_DiapProt,P2_T2_DiapProt</definedName>
    <definedName name="yfkf" hidden="1">#REF!,#REF!,#REF!,#REF!,#REF!,#REF!,#REF!</definedName>
    <definedName name="yhgetr">kiuuiui</definedName>
    <definedName name="yhiku">#REF!,#REF!,P1_TOTAL1,P2_TOTAL1,P3_TOTAL1,P4_TOTAL1,P5_TOTAL1,P6_TOTAL1</definedName>
    <definedName name="yhttrtt">P1_T25?Data,P2_T25?Data</definedName>
    <definedName name="yju">P1_T2_DiapProt,P2_T2_DiapProt</definedName>
    <definedName name="ytytrtr">P1_T10?Data</definedName>
    <definedName name="yuiykilkhghj">#REF!,P1_TOTAL,P2_TOTAL,P3_TOTAL,P4_TOTAL,P5_TOTAL</definedName>
    <definedName name="yuyjhhj">#REF!,P1_TOTAL,P2_TOTAL,P3_TOTAL,P4_TOTAL,P5_TOTAL</definedName>
    <definedName name="yuyuty">#REF!,#REF!,P1_SCOPE_FRML</definedName>
    <definedName name="БС">#REF!</definedName>
    <definedName name="выава">#REF!,#REF!,#REF!,[0]!P1_EXPENSES</definedName>
    <definedName name="ДРУГОЕ">#REF!</definedName>
    <definedName name="еекке">P1_T2.1?Protection</definedName>
    <definedName name="енен">P1_T2_DiapProt,P2_T2_DiapProt</definedName>
    <definedName name="ипапа">#REF!,#REF!,P1_SCOPE_FRML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ене">#REF!,#REF!,P1_TOTAL1,P2_TOTAL1,P3_TOTAL1,P4_TOTAL1,P5_TOTAL1,P6_TOTAL1</definedName>
    <definedName name="МР">#REF!</definedName>
    <definedName name="неенк">#REF!,P1_EXPENSES2</definedName>
    <definedName name="огрон">P1_T2?Protection,P2_T2?Protection</definedName>
    <definedName name="оороо">#REF!,#REF!,#REF!,P1_ESO_PROT</definedName>
    <definedName name="орон">#REF!,#REF!,#REF!,P1_EXPENSES</definedName>
    <definedName name="папкек">#REF!,P1_EXPENSES2</definedName>
    <definedName name="пене">P1_T25?Data,P2_T25?Data</definedName>
    <definedName name="ПЭ">#REF!</definedName>
    <definedName name="РГК">#REF!</definedName>
    <definedName name="рее">P1_T2_DiapProt,P2_T2_DiapProt</definedName>
    <definedName name="рнавпк">bnjmj</definedName>
    <definedName name="рннене">#REF!,P1_TOTAL,P2_TOTAL,P3_TOTAL,P4_TOTAL,P5_TOTAL</definedName>
    <definedName name="рпордло" hidden="1">#REF!,#REF!,#REF!,#REF!,#REF!,#REF!,#REF!,#REF!,#REF!,#REF!,#REF!</definedName>
    <definedName name="УГОЛ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2" l="1"/>
  <c r="E55" i="2"/>
  <c r="E49" i="2"/>
  <c r="E39" i="2"/>
  <c r="E36" i="2"/>
  <c r="E28" i="2"/>
  <c r="E17" i="2"/>
  <c r="E24" i="2"/>
  <c r="D14" i="3" l="1"/>
  <c r="E44" i="2" l="1"/>
  <c r="E27" i="2" l="1"/>
  <c r="E14" i="2" s="1"/>
</calcChain>
</file>

<file path=xl/sharedStrings.xml><?xml version="1.0" encoding="utf-8"?>
<sst xmlns="http://schemas.openxmlformats.org/spreadsheetml/2006/main" count="256" uniqueCount="181">
  <si>
    <t>Приложение N 1</t>
  </si>
  <si>
    <t>к приказу ФАС России</t>
  </si>
  <si>
    <t>Форма 1</t>
  </si>
  <si>
    <t>Информация о тарифах</t>
  </si>
  <si>
    <t>(наименование субъекта естественной монополии)</t>
  </si>
  <si>
    <t>Наименование тарифа (ставки тарифа)</t>
  </si>
  <si>
    <t>Приказ ФАС России</t>
  </si>
  <si>
    <t>Дата ввода в действие</t>
  </si>
  <si>
    <t>Наименование территории (региона), или направления транспортировки, для которых установлен тариф</t>
  </si>
  <si>
    <t>Размер тарифа (ставки тарифа)</t>
  </si>
  <si>
    <t>ОАО "Сургутгаз"</t>
  </si>
  <si>
    <t>Приложение N 2</t>
  </si>
  <si>
    <t>Информация об основных показателях финансово-хозяйственной деятельности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</si>
  <si>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</si>
  <si>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</si>
  <si>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</si>
  <si>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</si>
  <si>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</si>
  <si>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</si>
  <si>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Фонд оплаты труда</t>
  </si>
  <si>
    <t>Отчисление на уплату страховых взносов</t>
  </si>
  <si>
    <t>Материальные затраты:</t>
  </si>
  <si>
    <t>электроэнергия</t>
  </si>
  <si>
    <t>коммунальные платежи (кроме электроэнергии)</t>
  </si>
  <si>
    <t>сырье и материалы</t>
  </si>
  <si>
    <t>топливо</t>
  </si>
  <si>
    <t>запасные части и инвентарь</t>
  </si>
  <si>
    <t>газ на собственные нужды и технологические потери</t>
  </si>
  <si>
    <t>амортизация трубопроводов и газораспределительных станций</t>
  </si>
  <si>
    <t>амортизация прочего имущества</t>
  </si>
  <si>
    <t>Прочие услуги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</si>
  <si>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</si>
  <si>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</si>
  <si>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</si>
  <si>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</si>
  <si>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</si>
  <si>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</si>
  <si>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</si>
  <si>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</si>
  <si>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</si>
  <si>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</si>
  <si>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</si>
  <si>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</si>
  <si>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</si>
  <si>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</si>
  <si>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</si>
  <si>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</si>
  <si>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</si>
  <si>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</si>
  <si>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</si>
  <si>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</si>
  <si>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</si>
  <si>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</si>
  <si>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</si>
  <si>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</si>
  <si>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</si>
  <si>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</si>
  <si>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</si>
  <si>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Капитальный ремонт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</si>
  <si>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</si>
  <si>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</si>
  <si>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</si>
  <si>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</si>
  <si>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</si>
  <si>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</si>
  <si>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</si>
  <si>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</si>
  <si>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</si>
  <si>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</si>
  <si>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</si>
  <si>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</si>
  <si>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</si>
  <si>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</si>
  <si>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</si>
  <si>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</si>
  <si>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</si>
  <si>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</si>
  <si>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</si>
  <si>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</si>
  <si>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Услуги банков</t>
  </si>
  <si>
    <t>Проценты по целевым кредитам</t>
  </si>
  <si>
    <t>Социальное развитие и выплаты социального характера</t>
  </si>
  <si>
    <t>Прочие</t>
  </si>
  <si>
    <t>Расходы из чистой прибыли, в том числе: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</si>
  <si>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</si>
  <si>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</si>
  <si>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</si>
  <si>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</si>
  <si>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</si>
  <si>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</si>
  <si>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</si>
  <si>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</si>
  <si>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</si>
  <si>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</si>
  <si>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</si>
  <si>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</si>
  <si>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</si>
  <si>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</si>
  <si>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</si>
  <si>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 xml:space="preserve"> 1.1</t>
  </si>
  <si>
    <t xml:space="preserve"> 1.2</t>
  </si>
  <si>
    <t xml:space="preserve"> 1.3</t>
  </si>
  <si>
    <t xml:space="preserve"> 1.4</t>
  </si>
  <si>
    <t xml:space="preserve"> 1.3.1</t>
  </si>
  <si>
    <t xml:space="preserve"> 1.3.2</t>
  </si>
  <si>
    <t xml:space="preserve"> 1.3.3</t>
  </si>
  <si>
    <t xml:space="preserve"> 1.3.4</t>
  </si>
  <si>
    <t xml:space="preserve"> 1.3.5</t>
  </si>
  <si>
    <t xml:space="preserve"> 1.3.6</t>
  </si>
  <si>
    <t xml:space="preserve"> 1.5</t>
  </si>
  <si>
    <t xml:space="preserve"> 1.4.1</t>
  </si>
  <si>
    <t xml:space="preserve"> 1.4.2</t>
  </si>
  <si>
    <t xml:space="preserve"> 1.5.1</t>
  </si>
  <si>
    <t xml:space="preserve"> 1.5.2</t>
  </si>
  <si>
    <t xml:space="preserve"> 1.5.3</t>
  </si>
  <si>
    <t xml:space="preserve"> 1.5.4</t>
  </si>
  <si>
    <t xml:space="preserve"> 1.5.5</t>
  </si>
  <si>
    <t xml:space="preserve"> 1.5.6</t>
  </si>
  <si>
    <t xml:space="preserve"> 3.1</t>
  </si>
  <si>
    <t xml:space="preserve"> 3.2</t>
  </si>
  <si>
    <t xml:space="preserve"> 3.3</t>
  </si>
  <si>
    <t xml:space="preserve"> 3.4</t>
  </si>
  <si>
    <t xml:space="preserve"> 4.1</t>
  </si>
  <si>
    <t xml:space="preserve"> 4.2</t>
  </si>
  <si>
    <t xml:space="preserve"> 4.3</t>
  </si>
  <si>
    <r>
      <t xml:space="preserve">на услуги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</si>
  <si>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t>Форма 3</t>
  </si>
  <si>
    <t>Наименование системы магистральных газопроводов (газопроводов-отводов), направлений транспортировки для которых установлен тариф</t>
  </si>
  <si>
    <t>Итого:</t>
  </si>
  <si>
    <t>Суммарный объем транспортировки газа за исключением газа на собственные технологические нужды, тыс.м3</t>
  </si>
  <si>
    <t>Объем транспортировки газа за исключением газа на собственные технологические нужды, тыс.м3</t>
  </si>
  <si>
    <t>Объём транспортировки газа независимых организаций, тыс.м3</t>
  </si>
  <si>
    <r>
      <t xml:space="preserve">Информация об объёмах транспортировки газа                          </t>
    </r>
    <r>
      <rPr>
        <u/>
        <sz val="11"/>
        <color theme="1"/>
        <rFont val="Calibri"/>
        <family val="2"/>
        <charset val="204"/>
        <scheme val="minor"/>
      </rPr>
      <t>ОАО "Сургутгаз"</t>
    </r>
  </si>
  <si>
    <t>Приложение N 9</t>
  </si>
  <si>
    <t>Год окончания реализации инвестиционного проекта</t>
  </si>
  <si>
    <t>Полная сметная стоимость в соответствии с утвержденной проектной документацией</t>
  </si>
  <si>
    <t>Планируемое распределение объемов транспортировки газа по объекту капитального вложения</t>
  </si>
  <si>
    <t>Стоимостная оценка инвестиций, млн. руб. (без НДС)</t>
  </si>
  <si>
    <t>Остаток финансирования капитальных вложений в ценах отчетного периода, млн. рублей (без ндс)</t>
  </si>
  <si>
    <t>Основные проектные характеристики объектов капитального строительства</t>
  </si>
  <si>
    <t>План</t>
  </si>
  <si>
    <t>Факт/оценка факта</t>
  </si>
  <si>
    <t>на транспортировку газа в пределах Российской Федерации</t>
  </si>
  <si>
    <t>на транспортировку газа за пределы Российской Федерации</t>
  </si>
  <si>
    <t>Фактический/плановый объем финансирования инвестиций в отчетном периоде, в том числе</t>
  </si>
  <si>
    <t>Протяженность линейной части трубопроводов, км</t>
  </si>
  <si>
    <t>диаметр (диапазон диаметров) трубопроводов, мм</t>
  </si>
  <si>
    <t>количество компрессорных станций, единиц</t>
  </si>
  <si>
    <t>количество газораспределительных станций, единиц</t>
  </si>
  <si>
    <t>суммарная мощность перекачивающих агрегатов, МВт</t>
  </si>
  <si>
    <t>в ценах, сложившихся ко времени составления сметной документации, млн. руб. (без НДС)</t>
  </si>
  <si>
    <t>месяц и год составления сметной документации</t>
  </si>
  <si>
    <t>млрд. м3</t>
  </si>
  <si>
    <t>всего, млн. руб.</t>
  </si>
  <si>
    <t>Факт</t>
  </si>
  <si>
    <t>Общая сумма инвестиций</t>
  </si>
  <si>
    <t>Сведения о строительстве, реконструкции объектов капитального строительства</t>
  </si>
  <si>
    <t>в том числе объекты капитального строительства в сфере транспортировки газа:</t>
  </si>
  <si>
    <t>новые объекты</t>
  </si>
  <si>
    <t>реконструируемые (модернизируемые) объекты</t>
  </si>
  <si>
    <t>Сведения о долгосрочных финансовых вложениях</t>
  </si>
  <si>
    <t>Сведения о приобретении внеоборотных активов</t>
  </si>
  <si>
    <t xml:space="preserve"> 2.1</t>
  </si>
  <si>
    <t xml:space="preserve"> 5.1</t>
  </si>
  <si>
    <t xml:space="preserve"> 6.1</t>
  </si>
  <si>
    <r>
      <t xml:space="preserve">в сфере транспортировки газа </t>
    </r>
    <r>
      <rPr>
        <b/>
        <sz val="16"/>
        <color theme="1"/>
        <rFont val="Calibri"/>
        <family val="2"/>
        <charset val="204"/>
        <scheme val="minor"/>
      </rPr>
      <t>по магистральным газопроводам</t>
    </r>
  </si>
  <si>
    <t>Тариф на услуги по транспортировке газа по магистральным газопроводам, принадлежащим независимым газотранспортным организациям (ОАО "Сургутгаз")</t>
  </si>
  <si>
    <t>Город Сургут и Сургутский район Ханты-Мансийского автономного округа-Югры</t>
  </si>
  <si>
    <t>Магистральный газопровод, принадлежащим независимым газотранспортным организациям (ОАО "Сургутгаз") Автоматическая газораспределительная станция - АГРС-4</t>
  </si>
  <si>
    <t>* Средняя загрузка газораспределительной станции</t>
  </si>
  <si>
    <t xml:space="preserve">                                     (наименование субъекта естественных монополий)</t>
  </si>
  <si>
    <t>от 8 декабря 2022 г. N 960/22</t>
  </si>
  <si>
    <r>
      <rPr>
        <b/>
        <sz val="11"/>
        <color theme="1"/>
        <rFont val="Calibri"/>
        <family val="2"/>
        <charset val="204"/>
        <scheme val="minor"/>
      </rPr>
      <t xml:space="preserve">за 2025 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</si>
  <si>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t>* Инвестиционная программа для субъекта естественных монополий - ОАО "Сургутгаз" на 2025 год не утверждалась.</t>
  </si>
  <si>
    <r>
      <t xml:space="preserve">Информация об инвестиционной программе    </t>
    </r>
    <r>
      <rPr>
        <b/>
        <sz val="16"/>
        <color theme="1"/>
        <rFont val="Calibri"/>
        <family val="2"/>
        <charset val="204"/>
        <scheme val="minor"/>
      </rPr>
      <t>ОАО "Сургутгаз"</t>
    </r>
    <r>
      <rPr>
        <sz val="16"/>
        <color theme="1"/>
        <rFont val="Calibri"/>
        <family val="2"/>
        <charset val="204"/>
        <scheme val="minor"/>
      </rPr>
      <t xml:space="preserve">    </t>
    </r>
    <r>
      <rPr>
        <b/>
        <sz val="16"/>
        <color theme="1"/>
        <rFont val="Calibri"/>
        <family val="2"/>
        <charset val="204"/>
        <scheme val="minor"/>
      </rPr>
      <t>за 2025 год</t>
    </r>
  </si>
  <si>
    <r>
      <rPr>
        <b/>
        <sz val="11"/>
        <color theme="1"/>
        <rFont val="Calibri"/>
        <family val="2"/>
        <charset val="204"/>
        <scheme val="minor"/>
      </rPr>
      <t xml:space="preserve">за 2025 год </t>
    </r>
    <r>
      <rPr>
        <sz val="11"/>
        <color theme="1"/>
        <rFont val="Calibri"/>
        <family val="2"/>
        <charset val="204"/>
        <scheme val="minor"/>
      </rPr>
      <t xml:space="preserve">в сфере оказания услуг по транспортировке газа </t>
    </r>
    <r>
      <rPr>
        <b/>
        <sz val="11"/>
        <color theme="1"/>
        <rFont val="Calibri"/>
        <family val="2"/>
        <charset val="204"/>
        <scheme val="minor"/>
      </rPr>
      <t>по магистральным трубопроводам</t>
    </r>
  </si>
  <si>
    <t>Амортизация основных средств, в том числе:</t>
  </si>
  <si>
    <t>Приказ ФАС России от 12.07.2024 N 472/24 "Об утверждении тарифа на услуги по транспортировке газа по магистральному газопроводу (газопроводу-отводу) ОАО "Сургутгаз" на территории Ханты-Мансийского автономного округа - Югры" (Зарегистрировано в Минюсте России 12.08.2024 N 79107). Официальный интернет-портал правовой информации http://pravo.gov.ru, 13.08.2024</t>
  </si>
  <si>
    <t>с 24.08.2024г.</t>
  </si>
  <si>
    <t>43,58 руб. за 1000 куб. м (без НДС)</t>
  </si>
  <si>
    <t>Средняя загрузка трубопроводов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</si>
</sst>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_ ;[Red]\-#,##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right" vertical="center"/>
    </xf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0" fontId="10" fillId="0" borderId="0" xfId="0" applyFont="1" applyAlignment="1">
      <alignment vertical="center" wrapText="1"/>
    </xf>
    <xf numFmtId="4" fontId="0" fillId="0" borderId="3" xfId="0" applyNumberFormat="1" applyBorder="1" applyAlignment="1">
      <alignment horizontal="right" vertical="center" wrapText="1"/>
    </xf>
    <xf numFmtId="4" fontId="0" fillId="0" borderId="5" xfId="0" applyNumberFormat="1" applyBorder="1" applyAlignment="1">
      <alignment horizontal="right" vertical="center" wrapText="1"/>
    </xf>
    <xf numFmtId="4" fontId="0" fillId="0" borderId="6" xfId="0" applyNumberFormat="1" applyBorder="1" applyAlignment="1">
      <alignment horizontal="right" vertical="center" wrapText="1"/>
    </xf>
    <xf numFmtId="0" fontId="11" fillId="0" borderId="0" xfId="0" applyFont="1"/>
    <xf numFmtId="0" fontId="1" fillId="0" borderId="0" xfId="0" applyFont="1" applyAlignment="1">
      <alignment horizontal="right" vertical="center"/>
    </xf>
    <xf numFmtId="4" fontId="0" fillId="0" borderId="4" xfId="0" applyNumberFormat="1" applyBorder="1" applyAlignment="1">
      <alignment horizontal="right" vertical="center" wrapText="1"/>
    </xf>
    <xf numFmtId="9" fontId="0" fillId="0" borderId="0" xfId="2" applyFont="1" applyAlignment="1"/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Continuous" vertical="center" wrapText="1"/>
    </xf>
    <xf numFmtId="0" fontId="13" fillId="0" borderId="8" xfId="0" applyFont="1" applyBorder="1" applyAlignment="1">
      <alignment horizontal="centerContinuous" vertical="center" wrapText="1"/>
    </xf>
    <xf numFmtId="0" fontId="13" fillId="0" borderId="9" xfId="0" applyFont="1" applyBorder="1" applyAlignment="1">
      <alignment horizontal="centerContinuous" vertical="center" wrapText="1"/>
    </xf>
    <xf numFmtId="0" fontId="14" fillId="0" borderId="4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165" fontId="0" fillId="0" borderId="0" xfId="2" applyNumberFormat="1" applyFont="1"/>
    <xf numFmtId="4" fontId="1" fillId="0" borderId="0" xfId="0" applyNumberFormat="1" applyFont="1"/>
    <xf numFmtId="0" fontId="1" fillId="0" borderId="0" xfId="0" applyFont="1"/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476250</xdr:colOff>
      <xdr:row>11</xdr:row>
      <xdr:rowOff>47625</xdr:rowOff>
    </xdr:to>
    <xdr:sp macro="" textlink="">
      <xdr:nvSpPr>
        <xdr:cNvPr id="3073" name="AutoShape 1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476250</xdr:colOff>
      <xdr:row>11</xdr:row>
      <xdr:rowOff>47625</xdr:rowOff>
    </xdr:to>
    <xdr:sp macro="" textlink="">
      <xdr:nvSpPr>
        <xdr:cNvPr id="3074" name="AutoShape 2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476250</xdr:colOff>
      <xdr:row>11</xdr:row>
      <xdr:rowOff>47625</xdr:rowOff>
    </xdr:to>
    <xdr:sp macro="" textlink="">
      <xdr:nvSpPr>
        <xdr:cNvPr id="3075" name="AutoShape 3" descr="http://mobileonline.garant.ru/document/formula?revision=1272019&amp;text=c3RyaW5nKPL78S4pJuxeMw==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5715000"/>
          <a:ext cx="476250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561975</xdr:colOff>
      <xdr:row>11</xdr:row>
      <xdr:rowOff>247650</xdr:rowOff>
    </xdr:to>
    <xdr:sp macro="" textlink="">
      <xdr:nvSpPr>
        <xdr:cNvPr id="4097" name="AutoShape 1" descr="http://mobileonline.garant.ru/document/formula?revision=1272019&amp;text=c3RyaW5nKOzr8OQuKSbsXjM=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5143500"/>
          <a:ext cx="561975" cy="247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mobileonline.garant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mobileonline.garant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mobileonline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8"/>
  <sheetViews>
    <sheetView tabSelected="1" workbookViewId="0">
      <selection activeCell="D17" sqref="D17"/>
    </sheetView>
  </sheetViews>
  <sheetFormatPr defaultRowHeight="15" x14ac:dyDescent="0.25"/>
  <cols>
    <col min="2" max="2" width="32.42578125" customWidth="1"/>
    <col min="3" max="3" width="47.7109375" customWidth="1"/>
    <col min="4" max="4" width="17.85546875" customWidth="1"/>
    <col min="5" max="5" width="35.5703125" customWidth="1"/>
    <col min="6" max="6" width="22.85546875" customWidth="1"/>
  </cols>
  <sheetData>
    <row r="1" spans="2:11" x14ac:dyDescent="0.25">
      <c r="F1" s="1" t="s">
        <v>0</v>
      </c>
    </row>
    <row r="2" spans="2:11" x14ac:dyDescent="0.25">
      <c r="F2" s="2" t="s">
        <v>1</v>
      </c>
    </row>
    <row r="3" spans="2:11" x14ac:dyDescent="0.25">
      <c r="F3" s="1" t="s">
        <v>171</v>
      </c>
    </row>
    <row r="4" spans="2:11" x14ac:dyDescent="0.25">
      <c r="J4" s="3"/>
    </row>
    <row r="5" spans="2:11" x14ac:dyDescent="0.25">
      <c r="F5" s="1" t="s">
        <v>2</v>
      </c>
      <c r="J5" s="3"/>
    </row>
    <row r="6" spans="2:11" x14ac:dyDescent="0.25">
      <c r="J6" s="3"/>
    </row>
    <row r="8" spans="2:11" x14ac:dyDescent="0.25">
      <c r="J8" s="3"/>
    </row>
    <row r="9" spans="2:11" x14ac:dyDescent="0.25">
      <c r="J9" s="3"/>
    </row>
    <row r="10" spans="2:11" x14ac:dyDescent="0.25">
      <c r="J10" s="3"/>
    </row>
    <row r="11" spans="2:11" ht="15.75" thickBot="1" x14ac:dyDescent="0.3">
      <c r="D11" s="25" t="s">
        <v>3</v>
      </c>
      <c r="E11" s="11" t="s">
        <v>10</v>
      </c>
    </row>
    <row r="12" spans="2:11" x14ac:dyDescent="0.25">
      <c r="D12" s="3"/>
      <c r="E12" s="10" t="s">
        <v>4</v>
      </c>
    </row>
    <row r="13" spans="2:11" ht="15" customHeight="1" x14ac:dyDescent="0.25">
      <c r="C13" s="55" t="s">
        <v>125</v>
      </c>
      <c r="D13" s="55"/>
      <c r="E13" s="55"/>
      <c r="F13" s="9"/>
      <c r="G13" s="9"/>
      <c r="H13" s="9"/>
      <c r="I13" s="9"/>
      <c r="J13" s="9"/>
      <c r="K13" s="9"/>
    </row>
    <row r="14" spans="2:11" ht="15.75" thickBot="1" x14ac:dyDescent="0.3">
      <c r="B14" s="3"/>
    </row>
    <row r="15" spans="2:11" ht="60.75" thickBot="1" x14ac:dyDescent="0.3">
      <c r="B15" s="4" t="s">
        <v>5</v>
      </c>
      <c r="C15" s="4" t="s">
        <v>6</v>
      </c>
      <c r="D15" s="4" t="s">
        <v>7</v>
      </c>
      <c r="E15" s="4" t="s">
        <v>8</v>
      </c>
      <c r="F15" s="5" t="s">
        <v>9</v>
      </c>
    </row>
    <row r="16" spans="2:11" ht="15.75" thickBot="1" x14ac:dyDescent="0.3">
      <c r="B16" s="4">
        <v>1</v>
      </c>
      <c r="C16" s="4">
        <v>2</v>
      </c>
      <c r="D16" s="4">
        <v>3</v>
      </c>
      <c r="E16" s="4">
        <v>4</v>
      </c>
      <c r="F16" s="5">
        <v>5</v>
      </c>
    </row>
    <row r="17" spans="2:6" ht="137.25" customHeight="1" thickBot="1" x14ac:dyDescent="0.3">
      <c r="B17" s="4" t="s">
        <v>166</v>
      </c>
      <c r="C17" s="4" t="s">
        <v>177</v>
      </c>
      <c r="D17" s="4" t="s">
        <v>178</v>
      </c>
      <c r="E17" s="4" t="s">
        <v>167</v>
      </c>
      <c r="F17" s="5" t="s">
        <v>179</v>
      </c>
    </row>
    <row r="18" spans="2:6" ht="15.75" thickBot="1" x14ac:dyDescent="0.3">
      <c r="B18" s="7"/>
      <c r="C18" s="7"/>
      <c r="D18" s="7"/>
      <c r="E18" s="7"/>
      <c r="F18" s="8"/>
    </row>
  </sheetData>
  <mergeCells count="1">
    <mergeCell ref="C13:E13"/>
  </mergeCells>
  <hyperlinks>
    <hyperlink ref="F2" r:id="rId1" location="/document/72156160/entry/0" display="http://mobileonline.garant.ru/ - /document/72156160/entry/0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75"/>
  <sheetViews>
    <sheetView zoomScale="91" zoomScaleNormal="91" workbookViewId="0">
      <pane xSplit="2" ySplit="13" topLeftCell="C54" activePane="bottomRight" state="frozen"/>
      <selection pane="topRight" activeCell="C1" sqref="C1"/>
      <selection pane="bottomLeft" activeCell="A17" sqref="A17"/>
      <selection pane="bottomRight" activeCell="F72" sqref="F72"/>
    </sheetView>
  </sheetViews>
  <sheetFormatPr defaultRowHeight="15" x14ac:dyDescent="0.25"/>
  <cols>
    <col min="2" max="2" width="11.5703125" customWidth="1"/>
    <col min="3" max="3" width="79.42578125" customWidth="1"/>
    <col min="4" max="4" width="12.85546875" customWidth="1"/>
    <col min="5" max="5" width="12.140625" customWidth="1"/>
    <col min="7" max="7" width="17.85546875" customWidth="1"/>
    <col min="8" max="8" width="20.140625" customWidth="1"/>
  </cols>
  <sheetData>
    <row r="1" spans="2:8" x14ac:dyDescent="0.25">
      <c r="E1" s="1" t="s">
        <v>11</v>
      </c>
    </row>
    <row r="2" spans="2:8" x14ac:dyDescent="0.25">
      <c r="E2" s="2" t="s">
        <v>1</v>
      </c>
    </row>
    <row r="3" spans="2:8" x14ac:dyDescent="0.25">
      <c r="E3" s="1" t="s">
        <v>171</v>
      </c>
    </row>
    <row r="4" spans="2:8" x14ac:dyDescent="0.25">
      <c r="E4" s="1" t="s">
        <v>2</v>
      </c>
    </row>
    <row r="5" spans="2:8" x14ac:dyDescent="0.25">
      <c r="C5" s="9" t="s">
        <v>12</v>
      </c>
    </row>
    <row r="6" spans="2:8" ht="9.75" customHeight="1" x14ac:dyDescent="0.25">
      <c r="B6" s="3"/>
    </row>
    <row r="7" spans="2:8" x14ac:dyDescent="0.25">
      <c r="B7" s="3"/>
      <c r="C7" s="12" t="s">
        <v>10</v>
      </c>
    </row>
    <row r="8" spans="2:8" x14ac:dyDescent="0.25">
      <c r="B8" s="3"/>
      <c r="C8" s="9" t="s">
        <v>4</v>
      </c>
    </row>
    <row r="10" spans="2:8" x14ac:dyDescent="0.25">
      <c r="C10" s="9" t="s">
        <v>172</v>
      </c>
    </row>
    <row r="11" spans="2:8" ht="10.5" customHeight="1" thickBot="1" x14ac:dyDescent="0.3"/>
    <row r="12" spans="2:8" ht="30.75" customHeight="1" thickBot="1" x14ac:dyDescent="0.3">
      <c r="B12" s="4" t="s">
        <v>13</v>
      </c>
      <c r="C12" s="4" t="s">
        <v>14</v>
      </c>
      <c r="D12" s="4" t="s">
        <v>15</v>
      </c>
      <c r="E12" s="5" t="s">
        <v>16</v>
      </c>
    </row>
    <row r="13" spans="2:8" ht="16.5" customHeight="1" thickBot="1" x14ac:dyDescent="0.3">
      <c r="B13" s="4">
        <v>1</v>
      </c>
      <c r="C13" s="4">
        <v>2</v>
      </c>
      <c r="D13" s="4">
        <v>3</v>
      </c>
      <c r="E13" s="5">
        <v>4</v>
      </c>
    </row>
    <row r="14" spans="2:8" ht="16.5" customHeight="1" thickBot="1" x14ac:dyDescent="0.3">
      <c r="B14" s="28">
        <v>1</v>
      </c>
      <c r="C14" s="29" t="s">
        <v>17</v>
      </c>
      <c r="D14" s="28" t="s">
        <v>18</v>
      </c>
      <c r="E14" s="30">
        <f>E15+E16+E17+E24+E27</f>
        <v>17398.252115671465</v>
      </c>
      <c r="F14" s="18"/>
      <c r="G14" s="19"/>
      <c r="H14" s="42"/>
    </row>
    <row r="15" spans="2:8" ht="16.5" customHeight="1" thickBot="1" x14ac:dyDescent="0.3">
      <c r="B15" s="31" t="s">
        <v>99</v>
      </c>
      <c r="C15" s="32" t="s">
        <v>19</v>
      </c>
      <c r="D15" s="31" t="s">
        <v>18</v>
      </c>
      <c r="E15" s="33">
        <v>11282.174992297007</v>
      </c>
      <c r="F15" s="18"/>
      <c r="H15" s="42"/>
    </row>
    <row r="16" spans="2:8" ht="16.5" customHeight="1" thickBot="1" x14ac:dyDescent="0.3">
      <c r="B16" s="31" t="s">
        <v>100</v>
      </c>
      <c r="C16" s="32" t="s">
        <v>20</v>
      </c>
      <c r="D16" s="31" t="s">
        <v>18</v>
      </c>
      <c r="E16" s="33">
        <v>1978.9534265219997</v>
      </c>
      <c r="F16" s="18"/>
      <c r="H16" s="42"/>
    </row>
    <row r="17" spans="2:8" ht="16.5" customHeight="1" thickBot="1" x14ac:dyDescent="0.3">
      <c r="B17" s="28" t="s">
        <v>101</v>
      </c>
      <c r="C17" s="29" t="s">
        <v>21</v>
      </c>
      <c r="D17" s="28" t="s">
        <v>18</v>
      </c>
      <c r="E17" s="30">
        <f>SUM(E18:E23)</f>
        <v>837.92784007299747</v>
      </c>
      <c r="F17" s="18"/>
      <c r="G17" s="19"/>
      <c r="H17" s="42"/>
    </row>
    <row r="18" spans="2:8" ht="16.5" customHeight="1" thickBot="1" x14ac:dyDescent="0.3">
      <c r="B18" s="31" t="s">
        <v>103</v>
      </c>
      <c r="C18" s="32" t="s">
        <v>22</v>
      </c>
      <c r="D18" s="31" t="s">
        <v>18</v>
      </c>
      <c r="E18" s="33">
        <v>122.64885102</v>
      </c>
      <c r="F18" s="18"/>
      <c r="H18" s="42"/>
    </row>
    <row r="19" spans="2:8" ht="16.5" customHeight="1" thickBot="1" x14ac:dyDescent="0.3">
      <c r="B19" s="31" t="s">
        <v>104</v>
      </c>
      <c r="C19" s="32" t="s">
        <v>23</v>
      </c>
      <c r="D19" s="31" t="s">
        <v>18</v>
      </c>
      <c r="E19" s="33">
        <v>136.55856839600003</v>
      </c>
      <c r="F19" s="18"/>
      <c r="H19" s="42"/>
    </row>
    <row r="20" spans="2:8" ht="16.5" customHeight="1" thickBot="1" x14ac:dyDescent="0.3">
      <c r="B20" s="31" t="s">
        <v>105</v>
      </c>
      <c r="C20" s="32" t="s">
        <v>24</v>
      </c>
      <c r="D20" s="31" t="s">
        <v>18</v>
      </c>
      <c r="E20" s="33">
        <v>93.324068744999963</v>
      </c>
      <c r="F20" s="18"/>
      <c r="H20" s="42"/>
    </row>
    <row r="21" spans="2:8" ht="16.5" customHeight="1" thickBot="1" x14ac:dyDescent="0.3">
      <c r="B21" s="31" t="s">
        <v>106</v>
      </c>
      <c r="C21" s="32" t="s">
        <v>25</v>
      </c>
      <c r="D21" s="31" t="s">
        <v>18</v>
      </c>
      <c r="E21" s="33">
        <v>143.31116995899995</v>
      </c>
      <c r="F21" s="18"/>
      <c r="H21" s="42"/>
    </row>
    <row r="22" spans="2:8" ht="16.5" customHeight="1" thickBot="1" x14ac:dyDescent="0.3">
      <c r="B22" s="31" t="s">
        <v>107</v>
      </c>
      <c r="C22" s="32" t="s">
        <v>26</v>
      </c>
      <c r="D22" s="31" t="s">
        <v>18</v>
      </c>
      <c r="E22" s="33">
        <v>342.08518195299757</v>
      </c>
      <c r="F22" s="18"/>
      <c r="H22" s="42"/>
    </row>
    <row r="23" spans="2:8" ht="16.5" customHeight="1" thickBot="1" x14ac:dyDescent="0.3">
      <c r="B23" s="31" t="s">
        <v>108</v>
      </c>
      <c r="C23" s="32" t="s">
        <v>27</v>
      </c>
      <c r="D23" s="31" t="s">
        <v>18</v>
      </c>
      <c r="E23" s="33">
        <v>0</v>
      </c>
      <c r="F23" s="18"/>
      <c r="H23" s="42"/>
    </row>
    <row r="24" spans="2:8" ht="16.5" customHeight="1" thickBot="1" x14ac:dyDescent="0.3">
      <c r="B24" s="28" t="s">
        <v>102</v>
      </c>
      <c r="C24" s="29" t="s">
        <v>176</v>
      </c>
      <c r="D24" s="28" t="s">
        <v>18</v>
      </c>
      <c r="E24" s="30">
        <f>SUM(E25:E26)</f>
        <v>522.41470317299991</v>
      </c>
      <c r="F24" s="18"/>
      <c r="G24" s="19"/>
      <c r="H24" s="42"/>
    </row>
    <row r="25" spans="2:8" ht="16.5" customHeight="1" thickBot="1" x14ac:dyDescent="0.3">
      <c r="B25" s="31" t="s">
        <v>110</v>
      </c>
      <c r="C25" s="32" t="s">
        <v>28</v>
      </c>
      <c r="D25" s="31" t="s">
        <v>18</v>
      </c>
      <c r="E25" s="33">
        <v>4.9272000000000276</v>
      </c>
      <c r="F25" s="18"/>
      <c r="H25" s="42"/>
    </row>
    <row r="26" spans="2:8" ht="16.5" customHeight="1" thickBot="1" x14ac:dyDescent="0.3">
      <c r="B26" s="31" t="s">
        <v>111</v>
      </c>
      <c r="C26" s="32" t="s">
        <v>29</v>
      </c>
      <c r="D26" s="31" t="s">
        <v>18</v>
      </c>
      <c r="E26" s="33">
        <v>517.48750317299982</v>
      </c>
      <c r="F26" s="18"/>
      <c r="H26" s="42"/>
    </row>
    <row r="27" spans="2:8" ht="16.5" customHeight="1" thickBot="1" x14ac:dyDescent="0.3">
      <c r="B27" s="28" t="s">
        <v>109</v>
      </c>
      <c r="C27" s="29" t="s">
        <v>30</v>
      </c>
      <c r="D27" s="28" t="s">
        <v>18</v>
      </c>
      <c r="E27" s="30">
        <f>E28+E36+E39+E43+E44+E49</f>
        <v>2776.7811536064605</v>
      </c>
      <c r="F27" s="18"/>
      <c r="G27" s="19"/>
      <c r="H27" s="42"/>
    </row>
    <row r="28" spans="2:8" ht="16.5" customHeight="1" thickBot="1" x14ac:dyDescent="0.3">
      <c r="B28" s="28" t="s">
        <v>112</v>
      </c>
      <c r="C28" s="29" t="s">
        <v>31</v>
      </c>
      <c r="D28" s="28" t="s">
        <v>18</v>
      </c>
      <c r="E28" s="30">
        <f>SUM(E29:E35)</f>
        <v>842.43016899300005</v>
      </c>
      <c r="F28" s="18"/>
      <c r="G28" s="19"/>
      <c r="H28" s="42"/>
    </row>
    <row r="29" spans="2:8" ht="16.5" customHeight="1" thickBot="1" x14ac:dyDescent="0.3">
      <c r="B29" s="31" t="s">
        <v>32</v>
      </c>
      <c r="C29" s="32" t="s">
        <v>33</v>
      </c>
      <c r="D29" s="31" t="s">
        <v>18</v>
      </c>
      <c r="E29" s="33">
        <v>50.948058382000006</v>
      </c>
      <c r="F29" s="18"/>
      <c r="H29" s="42"/>
    </row>
    <row r="30" spans="2:8" ht="16.5" customHeight="1" thickBot="1" x14ac:dyDescent="0.3">
      <c r="B30" s="31" t="s">
        <v>34</v>
      </c>
      <c r="C30" s="32" t="s">
        <v>35</v>
      </c>
      <c r="D30" s="31" t="s">
        <v>18</v>
      </c>
      <c r="E30" s="33">
        <v>200.05104</v>
      </c>
      <c r="F30" s="18"/>
      <c r="H30" s="42"/>
    </row>
    <row r="31" spans="2:8" ht="16.5" customHeight="1" thickBot="1" x14ac:dyDescent="0.3">
      <c r="B31" s="31" t="s">
        <v>36</v>
      </c>
      <c r="C31" s="32" t="s">
        <v>37</v>
      </c>
      <c r="D31" s="31" t="s">
        <v>18</v>
      </c>
      <c r="E31" s="33">
        <v>382.08685372899998</v>
      </c>
      <c r="F31" s="18"/>
      <c r="H31" s="42"/>
    </row>
    <row r="32" spans="2:8" ht="16.5" customHeight="1" thickBot="1" x14ac:dyDescent="0.3">
      <c r="B32" s="31" t="s">
        <v>38</v>
      </c>
      <c r="C32" s="32" t="s">
        <v>39</v>
      </c>
      <c r="D32" s="31" t="s">
        <v>18</v>
      </c>
      <c r="E32" s="33">
        <v>30.964500000000001</v>
      </c>
      <c r="F32" s="18"/>
      <c r="H32" s="42"/>
    </row>
    <row r="33" spans="2:8" ht="16.5" customHeight="1" thickBot="1" x14ac:dyDescent="0.3">
      <c r="B33" s="31" t="s">
        <v>40</v>
      </c>
      <c r="C33" s="32" t="s">
        <v>41</v>
      </c>
      <c r="D33" s="31" t="s">
        <v>18</v>
      </c>
      <c r="E33" s="33">
        <v>0</v>
      </c>
      <c r="F33" s="18"/>
      <c r="H33" s="42"/>
    </row>
    <row r="34" spans="2:8" ht="16.5" customHeight="1" thickBot="1" x14ac:dyDescent="0.3">
      <c r="B34" s="31" t="s">
        <v>42</v>
      </c>
      <c r="C34" s="32" t="s">
        <v>43</v>
      </c>
      <c r="D34" s="31" t="s">
        <v>18</v>
      </c>
      <c r="E34" s="33">
        <v>22.178211399999999</v>
      </c>
      <c r="F34" s="18"/>
      <c r="H34" s="42"/>
    </row>
    <row r="35" spans="2:8" ht="16.5" customHeight="1" thickBot="1" x14ac:dyDescent="0.3">
      <c r="B35" s="31" t="s">
        <v>44</v>
      </c>
      <c r="C35" s="32" t="s">
        <v>45</v>
      </c>
      <c r="D35" s="31" t="s">
        <v>18</v>
      </c>
      <c r="E35" s="33">
        <v>156.20150548199999</v>
      </c>
      <c r="F35" s="18"/>
      <c r="H35" s="42"/>
    </row>
    <row r="36" spans="2:8" ht="16.5" customHeight="1" thickBot="1" x14ac:dyDescent="0.3">
      <c r="B36" s="28" t="s">
        <v>113</v>
      </c>
      <c r="C36" s="29" t="s">
        <v>46</v>
      </c>
      <c r="D36" s="28" t="s">
        <v>18</v>
      </c>
      <c r="E36" s="30">
        <f>SUM(E37:E38)</f>
        <v>1189.6966639319999</v>
      </c>
      <c r="F36" s="18"/>
      <c r="G36" s="19"/>
      <c r="H36" s="42"/>
    </row>
    <row r="37" spans="2:8" ht="16.5" customHeight="1" thickBot="1" x14ac:dyDescent="0.3">
      <c r="B37" s="31" t="s">
        <v>47</v>
      </c>
      <c r="C37" s="32" t="s">
        <v>48</v>
      </c>
      <c r="D37" s="31" t="s">
        <v>18</v>
      </c>
      <c r="E37" s="33">
        <v>0</v>
      </c>
      <c r="F37" s="18"/>
      <c r="H37" s="42"/>
    </row>
    <row r="38" spans="2:8" ht="16.5" customHeight="1" thickBot="1" x14ac:dyDescent="0.3">
      <c r="B38" s="31" t="s">
        <v>49</v>
      </c>
      <c r="C38" s="32" t="s">
        <v>50</v>
      </c>
      <c r="D38" s="31" t="s">
        <v>18</v>
      </c>
      <c r="E38" s="33">
        <v>1189.6966639319999</v>
      </c>
      <c r="F38" s="18"/>
      <c r="H38" s="42"/>
    </row>
    <row r="39" spans="2:8" ht="16.5" customHeight="1" thickBot="1" x14ac:dyDescent="0.3">
      <c r="B39" s="28" t="s">
        <v>114</v>
      </c>
      <c r="C39" s="29" t="s">
        <v>51</v>
      </c>
      <c r="D39" s="28" t="s">
        <v>18</v>
      </c>
      <c r="E39" s="30">
        <f>SUM(E40:E42)</f>
        <v>17.722742824000001</v>
      </c>
      <c r="F39" s="18"/>
      <c r="G39" s="19"/>
      <c r="H39" s="42"/>
    </row>
    <row r="40" spans="2:8" ht="16.5" customHeight="1" thickBot="1" x14ac:dyDescent="0.3">
      <c r="B40" s="31" t="s">
        <v>52</v>
      </c>
      <c r="C40" s="32" t="s">
        <v>53</v>
      </c>
      <c r="D40" s="31" t="s">
        <v>18</v>
      </c>
      <c r="E40" s="33">
        <v>0</v>
      </c>
      <c r="F40" s="18"/>
      <c r="H40" s="42"/>
    </row>
    <row r="41" spans="2:8" ht="16.5" customHeight="1" thickBot="1" x14ac:dyDescent="0.3">
      <c r="B41" s="31" t="s">
        <v>54</v>
      </c>
      <c r="C41" s="32" t="s">
        <v>55</v>
      </c>
      <c r="D41" s="31" t="s">
        <v>18</v>
      </c>
      <c r="E41" s="33">
        <v>17.722742824000001</v>
      </c>
      <c r="F41" s="18"/>
      <c r="H41" s="42"/>
    </row>
    <row r="42" spans="2:8" ht="16.5" customHeight="1" thickBot="1" x14ac:dyDescent="0.3">
      <c r="B42" s="31" t="s">
        <v>56</v>
      </c>
      <c r="C42" s="32" t="s">
        <v>57</v>
      </c>
      <c r="D42" s="31" t="s">
        <v>18</v>
      </c>
      <c r="E42" s="33">
        <v>0</v>
      </c>
      <c r="F42" s="18"/>
      <c r="H42" s="42"/>
    </row>
    <row r="43" spans="2:8" ht="16.5" customHeight="1" thickBot="1" x14ac:dyDescent="0.3">
      <c r="B43" s="28" t="s">
        <v>115</v>
      </c>
      <c r="C43" s="29" t="s">
        <v>58</v>
      </c>
      <c r="D43" s="28" t="s">
        <v>18</v>
      </c>
      <c r="E43" s="30">
        <v>0</v>
      </c>
      <c r="F43" s="18"/>
      <c r="G43" s="19"/>
      <c r="H43" s="42"/>
    </row>
    <row r="44" spans="2:8" ht="16.5" customHeight="1" thickBot="1" x14ac:dyDescent="0.3">
      <c r="B44" s="28" t="s">
        <v>116</v>
      </c>
      <c r="C44" s="29" t="s">
        <v>59</v>
      </c>
      <c r="D44" s="28" t="s">
        <v>18</v>
      </c>
      <c r="E44" s="30">
        <f>SUM(E45:E48)</f>
        <v>297.80652761846068</v>
      </c>
      <c r="F44" s="18"/>
      <c r="G44" s="19"/>
      <c r="H44" s="42"/>
    </row>
    <row r="45" spans="2:8" ht="16.5" customHeight="1" thickBot="1" x14ac:dyDescent="0.3">
      <c r="B45" s="31" t="s">
        <v>60</v>
      </c>
      <c r="C45" s="32" t="s">
        <v>61</v>
      </c>
      <c r="D45" s="31" t="s">
        <v>18</v>
      </c>
      <c r="E45" s="33">
        <v>253.42850111846067</v>
      </c>
      <c r="F45" s="18"/>
      <c r="H45" s="42"/>
    </row>
    <row r="46" spans="2:8" ht="16.5" customHeight="1" thickBot="1" x14ac:dyDescent="0.3">
      <c r="B46" s="31" t="s">
        <v>62</v>
      </c>
      <c r="C46" s="32" t="s">
        <v>63</v>
      </c>
      <c r="D46" s="31" t="s">
        <v>18</v>
      </c>
      <c r="E46" s="33">
        <v>21.650181799999999</v>
      </c>
      <c r="F46" s="18"/>
      <c r="H46" s="42"/>
    </row>
    <row r="47" spans="2:8" ht="16.5" customHeight="1" thickBot="1" x14ac:dyDescent="0.3">
      <c r="B47" s="31" t="s">
        <v>64</v>
      </c>
      <c r="C47" s="32" t="s">
        <v>65</v>
      </c>
      <c r="D47" s="31" t="s">
        <v>18</v>
      </c>
      <c r="E47" s="33">
        <v>22.727844700000002</v>
      </c>
      <c r="F47" s="18"/>
      <c r="H47" s="42"/>
    </row>
    <row r="48" spans="2:8" ht="16.5" customHeight="1" thickBot="1" x14ac:dyDescent="0.3">
      <c r="B48" s="31" t="s">
        <v>66</v>
      </c>
      <c r="C48" s="32" t="s">
        <v>67</v>
      </c>
      <c r="D48" s="31" t="s">
        <v>18</v>
      </c>
      <c r="E48" s="33">
        <v>0</v>
      </c>
      <c r="F48" s="18"/>
      <c r="H48" s="42"/>
    </row>
    <row r="49" spans="2:8" ht="16.5" customHeight="1" thickBot="1" x14ac:dyDescent="0.3">
      <c r="B49" s="28" t="s">
        <v>117</v>
      </c>
      <c r="C49" s="29" t="s">
        <v>68</v>
      </c>
      <c r="D49" s="28" t="s">
        <v>18</v>
      </c>
      <c r="E49" s="30">
        <f>SUM(E50:E53)</f>
        <v>429.12505023899996</v>
      </c>
      <c r="F49" s="18"/>
      <c r="G49" s="19"/>
      <c r="H49" s="42"/>
    </row>
    <row r="50" spans="2:8" ht="16.5" customHeight="1" thickBot="1" x14ac:dyDescent="0.3">
      <c r="B50" s="31" t="s">
        <v>69</v>
      </c>
      <c r="C50" s="32" t="s">
        <v>70</v>
      </c>
      <c r="D50" s="31" t="s">
        <v>18</v>
      </c>
      <c r="E50" s="33">
        <v>15.983285799999997</v>
      </c>
      <c r="F50" s="18"/>
      <c r="H50" s="42"/>
    </row>
    <row r="51" spans="2:8" ht="16.5" customHeight="1" thickBot="1" x14ac:dyDescent="0.3">
      <c r="B51" s="31" t="s">
        <v>71</v>
      </c>
      <c r="C51" s="32" t="s">
        <v>72</v>
      </c>
      <c r="D51" s="31" t="s">
        <v>18</v>
      </c>
      <c r="E51" s="33">
        <v>64.014046214999993</v>
      </c>
      <c r="F51" s="18"/>
      <c r="H51" s="42"/>
    </row>
    <row r="52" spans="2:8" ht="16.5" customHeight="1" thickBot="1" x14ac:dyDescent="0.3">
      <c r="B52" s="31" t="s">
        <v>73</v>
      </c>
      <c r="C52" s="32" t="s">
        <v>74</v>
      </c>
      <c r="D52" s="31" t="s">
        <v>18</v>
      </c>
      <c r="E52" s="33">
        <v>16.357906400000001</v>
      </c>
      <c r="F52" s="18"/>
      <c r="H52" s="42"/>
    </row>
    <row r="53" spans="2:8" ht="16.5" customHeight="1" thickBot="1" x14ac:dyDescent="0.3">
      <c r="B53" s="31" t="s">
        <v>75</v>
      </c>
      <c r="C53" s="32" t="s">
        <v>76</v>
      </c>
      <c r="D53" s="31" t="s">
        <v>18</v>
      </c>
      <c r="E53" s="33">
        <v>332.76981182399999</v>
      </c>
      <c r="F53" s="18"/>
      <c r="H53" s="42"/>
    </row>
    <row r="54" spans="2:8" ht="16.5" customHeight="1" thickBot="1" x14ac:dyDescent="0.3">
      <c r="B54" s="28">
        <v>2</v>
      </c>
      <c r="C54" s="29" t="s">
        <v>77</v>
      </c>
      <c r="D54" s="28" t="s">
        <v>18</v>
      </c>
      <c r="E54" s="30">
        <v>112.40973000000001</v>
      </c>
      <c r="F54" s="18"/>
      <c r="G54" s="19"/>
      <c r="H54" s="42"/>
    </row>
    <row r="55" spans="2:8" ht="16.5" customHeight="1" thickBot="1" x14ac:dyDescent="0.3">
      <c r="B55" s="28">
        <v>3</v>
      </c>
      <c r="C55" s="29" t="s">
        <v>78</v>
      </c>
      <c r="D55" s="28" t="s">
        <v>18</v>
      </c>
      <c r="E55" s="30">
        <f>SUM(E56:E59)</f>
        <v>165.60435000000001</v>
      </c>
      <c r="F55" s="18"/>
      <c r="G55" s="19"/>
      <c r="H55" s="42"/>
    </row>
    <row r="56" spans="2:8" ht="16.5" customHeight="1" thickBot="1" x14ac:dyDescent="0.3">
      <c r="B56" s="31" t="s">
        <v>118</v>
      </c>
      <c r="C56" s="32" t="s">
        <v>79</v>
      </c>
      <c r="D56" s="31" t="s">
        <v>18</v>
      </c>
      <c r="E56" s="33">
        <v>20.94941</v>
      </c>
      <c r="F56" s="18"/>
      <c r="H56" s="42"/>
    </row>
    <row r="57" spans="2:8" ht="16.5" customHeight="1" thickBot="1" x14ac:dyDescent="0.3">
      <c r="B57" s="34" t="s">
        <v>119</v>
      </c>
      <c r="C57" s="35" t="s">
        <v>80</v>
      </c>
      <c r="D57" s="34" t="s">
        <v>18</v>
      </c>
      <c r="E57" s="36">
        <v>0</v>
      </c>
      <c r="F57" s="18"/>
      <c r="H57" s="42"/>
    </row>
    <row r="58" spans="2:8" ht="16.5" customHeight="1" thickBot="1" x14ac:dyDescent="0.3">
      <c r="B58" s="31" t="s">
        <v>120</v>
      </c>
      <c r="C58" s="32" t="s">
        <v>81</v>
      </c>
      <c r="D58" s="31" t="s">
        <v>18</v>
      </c>
      <c r="E58" s="33">
        <v>28.32207</v>
      </c>
      <c r="F58" s="18"/>
      <c r="H58" s="42"/>
    </row>
    <row r="59" spans="2:8" ht="16.5" customHeight="1" thickBot="1" x14ac:dyDescent="0.3">
      <c r="B59" s="34" t="s">
        <v>121</v>
      </c>
      <c r="C59" s="32" t="s">
        <v>82</v>
      </c>
      <c r="D59" s="31" t="s">
        <v>18</v>
      </c>
      <c r="E59" s="33">
        <v>116.33287000000001</v>
      </c>
      <c r="F59" s="18"/>
      <c r="H59" s="42"/>
    </row>
    <row r="60" spans="2:8" ht="16.5" customHeight="1" thickBot="1" x14ac:dyDescent="0.3">
      <c r="B60" s="28">
        <v>4</v>
      </c>
      <c r="C60" s="29" t="s">
        <v>83</v>
      </c>
      <c r="D60" s="28" t="s">
        <v>18</v>
      </c>
      <c r="E60" s="30">
        <f>SUM(E61:E64)</f>
        <v>0</v>
      </c>
      <c r="F60" s="18"/>
      <c r="G60" s="19"/>
      <c r="H60" s="42"/>
    </row>
    <row r="61" spans="2:8" ht="16.5" customHeight="1" thickBot="1" x14ac:dyDescent="0.3">
      <c r="B61" s="31" t="s">
        <v>122</v>
      </c>
      <c r="C61" s="32" t="s">
        <v>84</v>
      </c>
      <c r="D61" s="31" t="s">
        <v>18</v>
      </c>
      <c r="E61" s="33">
        <v>0</v>
      </c>
      <c r="F61" s="18"/>
      <c r="H61" s="42"/>
    </row>
    <row r="62" spans="2:8" ht="16.5" customHeight="1" thickBot="1" x14ac:dyDescent="0.3">
      <c r="B62" s="31" t="s">
        <v>123</v>
      </c>
      <c r="C62" s="32" t="s">
        <v>85</v>
      </c>
      <c r="D62" s="31" t="s">
        <v>18</v>
      </c>
      <c r="E62" s="33">
        <v>0</v>
      </c>
      <c r="F62" s="18"/>
      <c r="H62" s="42"/>
    </row>
    <row r="63" spans="2:8" ht="16.5" customHeight="1" thickBot="1" x14ac:dyDescent="0.3">
      <c r="B63" s="31" t="s">
        <v>124</v>
      </c>
      <c r="C63" s="32" t="s">
        <v>86</v>
      </c>
      <c r="D63" s="31" t="s">
        <v>18</v>
      </c>
      <c r="E63" s="33">
        <v>0</v>
      </c>
      <c r="F63" s="18"/>
      <c r="H63" s="42"/>
    </row>
    <row r="64" spans="2:8" ht="16.5" customHeight="1" thickBot="1" x14ac:dyDescent="0.3">
      <c r="B64" s="31">
        <v>5</v>
      </c>
      <c r="C64" s="32" t="s">
        <v>87</v>
      </c>
      <c r="D64" s="31" t="s">
        <v>18</v>
      </c>
      <c r="E64" s="33">
        <v>0</v>
      </c>
      <c r="F64" s="18"/>
      <c r="H64" s="42"/>
    </row>
    <row r="65" spans="2:8" s="44" customFormat="1" ht="16.5" customHeight="1" thickBot="1" x14ac:dyDescent="0.3">
      <c r="B65" s="28">
        <v>6</v>
      </c>
      <c r="C65" s="29" t="s">
        <v>88</v>
      </c>
      <c r="D65" s="28" t="s">
        <v>18</v>
      </c>
      <c r="E65" s="30">
        <v>4243.76937</v>
      </c>
      <c r="F65" s="43"/>
      <c r="G65" s="43"/>
      <c r="H65" s="42"/>
    </row>
    <row r="66" spans="2:8" ht="16.5" customHeight="1" thickBot="1" x14ac:dyDescent="0.3">
      <c r="B66" s="37" t="s">
        <v>89</v>
      </c>
      <c r="C66" s="38"/>
      <c r="D66" s="38"/>
      <c r="E66" s="39"/>
      <c r="F66" s="18"/>
      <c r="H66" s="42"/>
    </row>
    <row r="67" spans="2:8" ht="16.5" customHeight="1" thickBot="1" x14ac:dyDescent="0.3">
      <c r="B67" s="31">
        <v>1</v>
      </c>
      <c r="C67" s="32" t="s">
        <v>90</v>
      </c>
      <c r="D67" s="31" t="s">
        <v>91</v>
      </c>
      <c r="E67" s="33">
        <v>9</v>
      </c>
      <c r="F67" s="18"/>
      <c r="H67" s="42"/>
    </row>
    <row r="68" spans="2:8" ht="16.5" customHeight="1" thickBot="1" x14ac:dyDescent="0.3">
      <c r="B68" s="31">
        <v>2</v>
      </c>
      <c r="C68" s="32" t="s">
        <v>92</v>
      </c>
      <c r="D68" s="31" t="s">
        <v>93</v>
      </c>
      <c r="E68" s="40">
        <v>0.35199999999999998</v>
      </c>
      <c r="F68" s="18"/>
      <c r="H68" s="42"/>
    </row>
    <row r="69" spans="2:8" ht="16.5" customHeight="1" thickBot="1" x14ac:dyDescent="0.3">
      <c r="B69" s="31">
        <v>3</v>
      </c>
      <c r="C69" s="32" t="s">
        <v>180</v>
      </c>
      <c r="D69" s="31" t="s">
        <v>94</v>
      </c>
      <c r="E69" s="40">
        <v>80</v>
      </c>
      <c r="F69" s="18"/>
      <c r="H69" s="42"/>
    </row>
    <row r="70" spans="2:8" ht="16.5" customHeight="1" thickBot="1" x14ac:dyDescent="0.3">
      <c r="B70" s="31">
        <v>4</v>
      </c>
      <c r="C70" s="32" t="s">
        <v>95</v>
      </c>
      <c r="D70" s="31" t="s">
        <v>91</v>
      </c>
      <c r="E70" s="40">
        <v>0</v>
      </c>
      <c r="F70" s="18"/>
      <c r="H70" s="42"/>
    </row>
    <row r="71" spans="2:8" ht="16.5" customHeight="1" thickBot="1" x14ac:dyDescent="0.3">
      <c r="B71" s="31">
        <v>5</v>
      </c>
      <c r="C71" s="32" t="s">
        <v>96</v>
      </c>
      <c r="D71" s="31" t="s">
        <v>97</v>
      </c>
      <c r="E71" s="40">
        <v>0</v>
      </c>
      <c r="F71" s="18"/>
      <c r="H71" s="42"/>
    </row>
    <row r="72" spans="2:8" ht="16.5" customHeight="1" thickBot="1" x14ac:dyDescent="0.3">
      <c r="B72" s="34">
        <v>6</v>
      </c>
      <c r="C72" s="35" t="s">
        <v>98</v>
      </c>
      <c r="D72" s="34" t="s">
        <v>91</v>
      </c>
      <c r="E72" s="41">
        <v>1</v>
      </c>
      <c r="F72" s="18"/>
      <c r="H72" s="42"/>
    </row>
    <row r="73" spans="2:8" x14ac:dyDescent="0.25">
      <c r="B73" s="3"/>
    </row>
    <row r="74" spans="2:8" x14ac:dyDescent="0.25">
      <c r="B74" s="3"/>
      <c r="C74" s="20" t="s">
        <v>169</v>
      </c>
      <c r="E74" s="18"/>
      <c r="G74" s="18"/>
    </row>
    <row r="75" spans="2:8" x14ac:dyDescent="0.25">
      <c r="E75" s="27"/>
      <c r="G75" s="27"/>
    </row>
  </sheetData>
  <conditionalFormatting sqref="H14:H72">
    <cfRule type="cellIs" dxfId="0" priority="1" operator="lessThan">
      <formula>0</formula>
    </cfRule>
  </conditionalFormatting>
  <hyperlinks>
    <hyperlink ref="E2" r:id="rId1" location="/document/72156160/entry/0" display="http://mobileonline.garant.ru/ - /document/72156160/entry/0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D24" sqref="D24"/>
    </sheetView>
  </sheetViews>
  <sheetFormatPr defaultRowHeight="15" x14ac:dyDescent="0.25"/>
  <cols>
    <col min="1" max="1" width="55.42578125" customWidth="1"/>
    <col min="2" max="2" width="26.28515625" customWidth="1"/>
    <col min="3" max="3" width="30.85546875" customWidth="1"/>
    <col min="4" max="4" width="25.5703125" customWidth="1"/>
    <col min="5" max="5" width="20.7109375" customWidth="1"/>
  </cols>
  <sheetData>
    <row r="1" spans="1:5" x14ac:dyDescent="0.25">
      <c r="D1" s="1" t="s">
        <v>11</v>
      </c>
    </row>
    <row r="2" spans="1:5" x14ac:dyDescent="0.25">
      <c r="A2" s="3"/>
      <c r="D2" s="2" t="s">
        <v>1</v>
      </c>
    </row>
    <row r="3" spans="1:5" x14ac:dyDescent="0.25">
      <c r="A3" s="3"/>
      <c r="D3" s="1" t="s">
        <v>171</v>
      </c>
    </row>
    <row r="4" spans="1:5" x14ac:dyDescent="0.25">
      <c r="A4" s="3"/>
      <c r="D4" s="1" t="s">
        <v>126</v>
      </c>
    </row>
    <row r="5" spans="1:5" x14ac:dyDescent="0.25">
      <c r="B5" s="9" t="s">
        <v>132</v>
      </c>
    </row>
    <row r="6" spans="1:5" x14ac:dyDescent="0.25">
      <c r="B6" s="9"/>
      <c r="C6" s="13" t="s">
        <v>4</v>
      </c>
    </row>
    <row r="7" spans="1:5" x14ac:dyDescent="0.25">
      <c r="B7" s="9" t="s">
        <v>175</v>
      </c>
    </row>
    <row r="8" spans="1:5" x14ac:dyDescent="0.25">
      <c r="A8" s="3"/>
    </row>
    <row r="9" spans="1:5" ht="15.75" thickBot="1" x14ac:dyDescent="0.3">
      <c r="A9" s="3"/>
    </row>
    <row r="10" spans="1:5" ht="96" customHeight="1" x14ac:dyDescent="0.25">
      <c r="A10" s="45" t="s">
        <v>127</v>
      </c>
      <c r="B10" s="45" t="s">
        <v>129</v>
      </c>
      <c r="C10" s="45" t="s">
        <v>130</v>
      </c>
      <c r="D10" s="45" t="s">
        <v>131</v>
      </c>
    </row>
    <row r="11" spans="1:5" ht="15.75" thickBot="1" x14ac:dyDescent="0.3">
      <c r="A11" s="46"/>
      <c r="B11" s="46"/>
      <c r="C11" s="46"/>
      <c r="D11" s="46"/>
    </row>
    <row r="12" spans="1:5" ht="15.75" thickBot="1" x14ac:dyDescent="0.3">
      <c r="A12" s="4">
        <v>1</v>
      </c>
      <c r="B12" s="4">
        <v>2</v>
      </c>
      <c r="C12" s="4">
        <v>3</v>
      </c>
      <c r="D12" s="5">
        <v>4</v>
      </c>
    </row>
    <row r="13" spans="1:5" ht="60.75" thickBot="1" x14ac:dyDescent="0.3">
      <c r="A13" s="6" t="s">
        <v>168</v>
      </c>
      <c r="B13" s="21">
        <v>0</v>
      </c>
      <c r="C13" s="21">
        <v>0</v>
      </c>
      <c r="D13" s="26">
        <v>98790.497714029101</v>
      </c>
      <c r="E13" s="3"/>
    </row>
    <row r="14" spans="1:5" ht="15.75" thickBot="1" x14ac:dyDescent="0.3">
      <c r="A14" s="7" t="s">
        <v>128</v>
      </c>
      <c r="B14" s="22">
        <v>0</v>
      </c>
      <c r="C14" s="22">
        <v>0</v>
      </c>
      <c r="D14" s="23">
        <f>D13</f>
        <v>98790.497714029101</v>
      </c>
    </row>
  </sheetData>
  <mergeCells count="4">
    <mergeCell ref="A10:A11"/>
    <mergeCell ref="B10:B11"/>
    <mergeCell ref="C10:C11"/>
    <mergeCell ref="D10:D11"/>
  </mergeCells>
  <hyperlinks>
    <hyperlink ref="D2" r:id="rId1" location="/document/72156160/entry/0" display="http://mobileonline.garant.ru/ - /document/72156160/entry/0" xr:uid="{00000000-0004-0000-0200-000000000000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7"/>
  <sheetViews>
    <sheetView zoomScale="73" zoomScaleNormal="73" workbookViewId="0">
      <pane xSplit="2" ySplit="12" topLeftCell="C19" activePane="bottomRight" state="frozen"/>
      <selection pane="topRight" activeCell="C1" sqref="C1"/>
      <selection pane="bottomLeft" activeCell="A13" sqref="A13"/>
      <selection pane="bottomRight" activeCell="M29" sqref="M29"/>
    </sheetView>
  </sheetViews>
  <sheetFormatPr defaultRowHeight="15" x14ac:dyDescent="0.25"/>
  <cols>
    <col min="2" max="2" width="39.42578125" customWidth="1"/>
    <col min="4" max="4" width="13.28515625" customWidth="1"/>
    <col min="5" max="5" width="22.5703125" customWidth="1"/>
    <col min="6" max="6" width="15.5703125" customWidth="1"/>
    <col min="7" max="10" width="13.85546875" customWidth="1"/>
    <col min="11" max="11" width="11.7109375" customWidth="1"/>
    <col min="12" max="12" width="17.42578125" customWidth="1"/>
    <col min="13" max="13" width="17" customWidth="1"/>
    <col min="15" max="15" width="14.140625" customWidth="1"/>
    <col min="16" max="16" width="15.28515625" customWidth="1"/>
    <col min="17" max="17" width="12.5703125" customWidth="1"/>
    <col min="18" max="18" width="18.140625" customWidth="1"/>
    <col min="19" max="19" width="16" customWidth="1"/>
    <col min="20" max="20" width="14.7109375" customWidth="1"/>
  </cols>
  <sheetData>
    <row r="1" spans="1:20" x14ac:dyDescent="0.25">
      <c r="T1" s="1" t="s">
        <v>133</v>
      </c>
    </row>
    <row r="2" spans="1:20" x14ac:dyDescent="0.25">
      <c r="T2" s="2" t="s">
        <v>1</v>
      </c>
    </row>
    <row r="3" spans="1:20" x14ac:dyDescent="0.25">
      <c r="T3" s="1" t="s">
        <v>171</v>
      </c>
    </row>
    <row r="4" spans="1:20" x14ac:dyDescent="0.25">
      <c r="A4" s="3"/>
      <c r="T4" s="1" t="s">
        <v>2</v>
      </c>
    </row>
    <row r="5" spans="1:20" x14ac:dyDescent="0.25">
      <c r="A5" s="3"/>
    </row>
    <row r="6" spans="1:20" s="15" customFormat="1" ht="21" x14ac:dyDescent="0.35">
      <c r="I6" s="16" t="s">
        <v>174</v>
      </c>
    </row>
    <row r="7" spans="1:20" s="15" customFormat="1" ht="21" x14ac:dyDescent="0.35">
      <c r="J7" s="17" t="s">
        <v>170</v>
      </c>
    </row>
    <row r="8" spans="1:20" s="15" customFormat="1" ht="21" x14ac:dyDescent="0.35">
      <c r="I8" s="16" t="s">
        <v>165</v>
      </c>
    </row>
    <row r="9" spans="1:20" ht="15.75" thickBot="1" x14ac:dyDescent="0.3">
      <c r="A9" s="3"/>
    </row>
    <row r="10" spans="1:20" ht="89.25" customHeight="1" thickBot="1" x14ac:dyDescent="0.3">
      <c r="A10" s="45" t="s">
        <v>13</v>
      </c>
      <c r="B10" s="45" t="s">
        <v>14</v>
      </c>
      <c r="C10" s="51" t="s">
        <v>134</v>
      </c>
      <c r="D10" s="53"/>
      <c r="E10" s="47" t="s">
        <v>135</v>
      </c>
      <c r="F10" s="48"/>
      <c r="G10" s="51" t="s">
        <v>136</v>
      </c>
      <c r="H10" s="52"/>
      <c r="I10" s="52"/>
      <c r="J10" s="53"/>
      <c r="K10" s="51" t="s">
        <v>137</v>
      </c>
      <c r="L10" s="52"/>
      <c r="M10" s="53"/>
      <c r="N10" s="47" t="s">
        <v>138</v>
      </c>
      <c r="O10" s="48"/>
      <c r="P10" s="51" t="s">
        <v>139</v>
      </c>
      <c r="Q10" s="52"/>
      <c r="R10" s="52"/>
      <c r="S10" s="52"/>
      <c r="T10" s="53"/>
    </row>
    <row r="11" spans="1:20" ht="56.25" customHeight="1" thickBot="1" x14ac:dyDescent="0.3">
      <c r="A11" s="54"/>
      <c r="B11" s="54"/>
      <c r="C11" s="45" t="s">
        <v>140</v>
      </c>
      <c r="D11" s="45" t="s">
        <v>141</v>
      </c>
      <c r="E11" s="49"/>
      <c r="F11" s="50"/>
      <c r="G11" s="51" t="s">
        <v>142</v>
      </c>
      <c r="H11" s="53"/>
      <c r="I11" s="51" t="s">
        <v>143</v>
      </c>
      <c r="J11" s="53"/>
      <c r="K11" s="51" t="s">
        <v>144</v>
      </c>
      <c r="L11" s="52"/>
      <c r="M11" s="53"/>
      <c r="N11" s="49"/>
      <c r="O11" s="50"/>
      <c r="P11" s="45" t="s">
        <v>145</v>
      </c>
      <c r="Q11" s="45" t="s">
        <v>146</v>
      </c>
      <c r="R11" s="45" t="s">
        <v>147</v>
      </c>
      <c r="S11" s="45" t="s">
        <v>148</v>
      </c>
      <c r="T11" s="45" t="s">
        <v>149</v>
      </c>
    </row>
    <row r="12" spans="1:20" ht="126" customHeight="1" thickBot="1" x14ac:dyDescent="0.3">
      <c r="A12" s="46"/>
      <c r="B12" s="46"/>
      <c r="C12" s="46"/>
      <c r="D12" s="46"/>
      <c r="E12" s="14" t="s">
        <v>150</v>
      </c>
      <c r="F12" s="14" t="s">
        <v>151</v>
      </c>
      <c r="G12" s="14" t="s">
        <v>152</v>
      </c>
      <c r="H12" s="14" t="s">
        <v>94</v>
      </c>
      <c r="I12" s="14" t="s">
        <v>152</v>
      </c>
      <c r="J12" s="14" t="s">
        <v>94</v>
      </c>
      <c r="K12" s="14" t="s">
        <v>153</v>
      </c>
      <c r="L12" s="14" t="s">
        <v>142</v>
      </c>
      <c r="M12" s="14" t="s">
        <v>143</v>
      </c>
      <c r="N12" s="14" t="s">
        <v>140</v>
      </c>
      <c r="O12" s="14" t="s">
        <v>154</v>
      </c>
      <c r="P12" s="46"/>
      <c r="Q12" s="46"/>
      <c r="R12" s="46"/>
      <c r="S12" s="46"/>
      <c r="T12" s="46"/>
    </row>
    <row r="13" spans="1:20" ht="29.25" customHeight="1" thickBot="1" x14ac:dyDescent="0.3">
      <c r="A13" s="14">
        <v>1</v>
      </c>
      <c r="B13" s="8" t="s">
        <v>155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</row>
    <row r="14" spans="1:20" ht="51.75" customHeight="1" thickBot="1" x14ac:dyDescent="0.3">
      <c r="A14" s="14">
        <v>2</v>
      </c>
      <c r="B14" s="8" t="s">
        <v>156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</row>
    <row r="15" spans="1:20" ht="47.25" customHeight="1" thickBot="1" x14ac:dyDescent="0.3">
      <c r="A15" s="8"/>
      <c r="B15" s="8" t="s">
        <v>157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</row>
    <row r="16" spans="1:20" ht="29.25" customHeight="1" thickBot="1" x14ac:dyDescent="0.3">
      <c r="A16" s="14" t="s">
        <v>162</v>
      </c>
      <c r="B16" s="8"/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</row>
    <row r="17" spans="1:20" ht="29.25" customHeight="1" thickBot="1" x14ac:dyDescent="0.3">
      <c r="A17" s="14">
        <v>3</v>
      </c>
      <c r="B17" s="8" t="s">
        <v>158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</row>
    <row r="18" spans="1:20" ht="29.25" customHeight="1" thickBot="1" x14ac:dyDescent="0.3">
      <c r="A18" s="14" t="s">
        <v>118</v>
      </c>
      <c r="B18" s="8"/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</row>
    <row r="19" spans="1:20" ht="29.25" customHeight="1" thickBot="1" x14ac:dyDescent="0.3">
      <c r="A19" s="14">
        <v>4</v>
      </c>
      <c r="B19" s="8" t="s">
        <v>159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</row>
    <row r="20" spans="1:20" ht="29.25" customHeight="1" thickBot="1" x14ac:dyDescent="0.3">
      <c r="A20" s="14" t="s">
        <v>122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</row>
    <row r="21" spans="1:20" ht="29.25" customHeight="1" thickBot="1" x14ac:dyDescent="0.3">
      <c r="A21" s="14">
        <v>5</v>
      </c>
      <c r="B21" s="8" t="s">
        <v>160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</row>
    <row r="22" spans="1:20" ht="29.25" customHeight="1" thickBot="1" x14ac:dyDescent="0.3">
      <c r="A22" s="14" t="s">
        <v>163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</row>
    <row r="23" spans="1:20" ht="34.5" customHeight="1" thickBot="1" x14ac:dyDescent="0.3">
      <c r="A23" s="14">
        <v>6</v>
      </c>
      <c r="B23" s="8" t="s">
        <v>161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</row>
    <row r="24" spans="1:20" ht="29.25" customHeight="1" thickBot="1" x14ac:dyDescent="0.3">
      <c r="A24" s="14" t="s">
        <v>164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</row>
    <row r="27" spans="1:20" ht="18.75" x14ac:dyDescent="0.3">
      <c r="B27" s="24" t="s">
        <v>173</v>
      </c>
    </row>
  </sheetData>
  <mergeCells count="18">
    <mergeCell ref="A10:A12"/>
    <mergeCell ref="B10:B12"/>
    <mergeCell ref="C10:D10"/>
    <mergeCell ref="E10:F11"/>
    <mergeCell ref="G10:J10"/>
    <mergeCell ref="S11:S12"/>
    <mergeCell ref="T11:T12"/>
    <mergeCell ref="N10:O11"/>
    <mergeCell ref="P10:T10"/>
    <mergeCell ref="C11:C12"/>
    <mergeCell ref="D11:D12"/>
    <mergeCell ref="G11:H11"/>
    <mergeCell ref="I11:J11"/>
    <mergeCell ref="K11:M11"/>
    <mergeCell ref="P11:P12"/>
    <mergeCell ref="Q11:Q12"/>
    <mergeCell ref="R11:R12"/>
    <mergeCell ref="K10:M10"/>
  </mergeCells>
  <hyperlinks>
    <hyperlink ref="T2" r:id="rId1" location="/document/72156160/entry/0" display="http://mobileonline.garant.ru/ - /document/72156160/entry/0" xr:uid="{00000000-0004-0000-03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Пр.1.ф.1</vt:lpstr>
      <vt:lpstr>Пр.2.ф.1</vt:lpstr>
      <vt:lpstr>Пр.2.ф3.</vt:lpstr>
      <vt:lpstr>Пр.9.ф.1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dcterms:created xsi:type="dcterms:W3CDTF">2019-07-15T07:50:51Z</dcterms:created>
  <dcterms:modified xsi:type="dcterms:W3CDTF">2026-06-16T09:14:58Z</dcterms:modified>
</cp:coreProperties>
</file>