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ФАКТ 25\подпункты б, в, з (за 2025 г.)\"/>
    </mc:Choice>
  </mc:AlternateContent>
  <xr:revisionPtr revIDLastSave="0" documentId="13_ncr:1_{887FB968-4991-4148-900C-70259647DD5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р.1.ф.3" sheetId="1" r:id="rId1"/>
    <sheet name="Пр.2.ф.6" sheetId="2" r:id="rId2"/>
    <sheet name="Пр.2.ф7." sheetId="3" r:id="rId3"/>
    <sheet name="Пр.9.ф.2" sheetId="4" r:id="rId4"/>
  </sheets>
  <definedNames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ffdffd">#REF!,#REF!,P1_SCOPE_FRML</definedName>
    <definedName name="bfkhgkjhkjgf">#REF!,#REF!,#REF!,#REF!,P1_SBT_PROT</definedName>
    <definedName name="bgfgfdgff">P1_T2_DiapProt,P2_T2_DiapProt</definedName>
    <definedName name="bgfgffddf">P1_T10?Data</definedName>
    <definedName name="bgghfdfdfd">#REF!,#REF!,#REF!,#REF!,#REF!,P1_SET_PROT</definedName>
    <definedName name="bghfkjhf">#REF!,#REF!,#REF!,P1_ESO_PROT</definedName>
    <definedName name="bnhgfhygf">#REF!,#REF!,P1_TOTAL1,P2_TOTAL1,P3_TOTAL1,P4_TOTAL1,P5_TOTAL1,P6_TOTAL1</definedName>
    <definedName name="bnjmj">P1_T2.1?Protection</definedName>
    <definedName name="brmd5rtfes">#REF!,#REF!,P1_TOTAL1,P2_TOTAL1,P3_TOTAL1,P4_TOTAL1,P5_TOTAL1,P6_TOTAL1</definedName>
    <definedName name="btythj">P1_T2_DiapProt,P2_T2_DiapProt</definedName>
    <definedName name="bvfded">#REF!,#REF!,P1_TOTAL1,P2_TOTAL1,P3_TOTAL1,P4_TOTAL1,P5_TOTAL1,P6_TOTAL1</definedName>
    <definedName name="bytjukur">P1_T25?Data,P2_T25?Data</definedName>
    <definedName name="chbbkjk">#REF!,#REF!,P1_TOTAL1,P2_TOTAL1,P3_TOTAL1,P4_TOTAL1,P5_TOTAL1,P6_TOTAL1</definedName>
    <definedName name="CUR_VER">#REF!</definedName>
    <definedName name="DATA">#REF!</definedName>
    <definedName name="DATE">#REF!</definedName>
    <definedName name="ddggg">bnjmj</definedName>
    <definedName name="Down_range">#REF!</definedName>
    <definedName name="dsdss">#REF!,#REF!,P1_RANGE4,P2_RANGE4</definedName>
    <definedName name="dssedrd">#REF!,#REF!,P1_TOTAL1,P2_TOTAL1,P3_TOTAL1,P4_TOTAL1,P5_TOTAL1,P6_TOTAL1</definedName>
    <definedName name="eeee">P1_T2?Protection,P2_T2?Protection</definedName>
    <definedName name="eeesss">P1_T25?Data,P2_T25?Data</definedName>
    <definedName name="efrerw">#REF!,#REF!,P1_TOTAL1,P2_TOTAL1,P3_TOTAL1,P4_TOTAL1,P5_TOTAL1,P6_TOTAL1</definedName>
    <definedName name="erwew">#REF!,#REF!,P1_SCOPE_FRML</definedName>
    <definedName name="ESO_ET">#REF!</definedName>
    <definedName name="ESO_PROT">#REF!,#REF!,#REF!,P1_ESO_PROT</definedName>
    <definedName name="ESOcom">#REF!</definedName>
    <definedName name="etetrt">P1_T2.1?Protection</definedName>
    <definedName name="EXPENSES">#REF!,#REF!,#REF!,P1_EXPENSES</definedName>
    <definedName name="EXPENSES2">#REF!,P1_EXPENSES2</definedName>
    <definedName name="fdfff">#REF!,#REF!,#REF!,P1_EXPENSES</definedName>
    <definedName name="fdgfd">P1_T2_DiapProt,P2_T2_DiapProt</definedName>
    <definedName name="fdgkfdj">P1_T10?Data</definedName>
    <definedName name="fefefer">#REF!,P1_TOTAL,P2_TOTAL,P3_TOTAL,P4_TOTAL,P5_TOTAL</definedName>
    <definedName name="fere">P1_T2_DiapProt,P2_T2_DiapProt</definedName>
    <definedName name="ferer">P1_T25?Data,P2_T25?Data</definedName>
    <definedName name="fffdf">P1_T25?Data,P2_T25?Data</definedName>
    <definedName name="fffff">#REF!,#REF!,P1_TOTAL1,P2_TOTAL1,P3_TOTAL1,P4_TOTAL1,P5_TOTAL1,P6_TOTAL1</definedName>
    <definedName name="fffgg">P1_T10?Data</definedName>
    <definedName name="ffhghh">#REF!,P1_TOTAL,P2_TOTAL,P3_TOTAL,P4_TOTAL,P5_TOTAL</definedName>
    <definedName name="fgfff">#REF!,#REF!,#REF!,#REF!,P1_SET_PRT</definedName>
    <definedName name="fgfgfgfgf">#REF!,#REF!,#REF!,#REF!,P1_SBT_PROT</definedName>
    <definedName name="fggthg">P1_T2_DiapProt,P2_T2_DiapProt</definedName>
    <definedName name="fgjdrger">#REF!,P1_EXPENSES2</definedName>
    <definedName name="fgrtrt">#REF!,#REF!,#REF!,#REF!,#REF!,P1_SET_PROT</definedName>
    <definedName name="fjhkjhgj">#REF!,#REF!,P1_TOTAL1,P2_TOTAL1,P3_TOTAL1,P4_TOTAL1,P5_TOTAL1,P6_TOTAL1</definedName>
    <definedName name="fkhkjhjlk">P1_T2?Protection,P2_T2?Protection</definedName>
    <definedName name="frrttr">#REF!,#REF!,P1_RANGE4,P2_RANGE4</definedName>
    <definedName name="fseres">#REF!,#REF!,#REF!,#REF!,P1_SBT_PROT</definedName>
    <definedName name="fteez">#REF!,P1_TOTAL,P2_TOTAL,P3_TOTAL,P4_TOTAL,P5_TOTAL</definedName>
    <definedName name="fyjhkkl">#REF!,#REF!,#REF!,#REF!,P1_SBT_PROT</definedName>
    <definedName name="gbtgrrfdr">#REF!,P1_SCOPE_FLOAD</definedName>
    <definedName name="gdgfd">#REF!,#REF!,P1_TOTAL1,P2_TOTAL1,P3_TOTAL1,P4_TOTAL1,P5_TOTAL1,P6_TOTAL1</definedName>
    <definedName name="gedr5trerdwe">P1_T10?Data</definedName>
    <definedName name="gergreeyt">P1_T10?Data</definedName>
    <definedName name="gffgrr">#REF!,#REF!,P1_RANGE4,P2_RANGE4</definedName>
    <definedName name="gfgfgdd">#REF!,#REF!,#REF!,#REF!,P1_SBT_PROT</definedName>
    <definedName name="gfghh">#REF!,#REF!,P1_RANGE4,P2_RANGE4</definedName>
    <definedName name="gfgrdrggf">P1_T25?Data,P2_T25?Data</definedName>
    <definedName name="gfhgf">P1_T25?Data,P2_T25?Data</definedName>
    <definedName name="gfndkjhkf">#REF!,#REF!,#REF!,#REF!,P1_SET_PRT</definedName>
    <definedName name="GGFFDT">#REF!</definedName>
    <definedName name="gghgdfd">P1_T10?Data</definedName>
    <definedName name="ggjkl">#REF!,#REF!,P1_TOTAL1,P2_TOTAL1,P3_TOTAL1,P4_TOTAL1,P5_TOTAL1,P6_TOTAL1</definedName>
    <definedName name="ggxgcg">#REF!,#REF!,#REF!,#REF!,P1_SET_PRT</definedName>
    <definedName name="ghgf">P1_T25?Data,P2_T25?Data</definedName>
    <definedName name="ghgfydrds">njgfhgf</definedName>
    <definedName name="ghgh">#REF!,#REF!,#REF!,P1_EXPENSES</definedName>
    <definedName name="ghhhgg">P1_T2.1?Protection</definedName>
    <definedName name="ghhhhh">#REF!,P1_SCOPE_FLOAD</definedName>
    <definedName name="ghjkjkj">#REF!,P1_TOTAL,P2_TOTAL,P3_TOTAL,P4_TOTAL,P5_TOTAL</definedName>
    <definedName name="ghjy">#REF!,P1_TOTAL,P2_TOTAL,P3_TOTAL,P4_TOTAL,P5_TOTAL</definedName>
    <definedName name="GHKLFG">#REF!,#REF!</definedName>
    <definedName name="gjhjjj">#REF!,P1_TOTAL,P2_TOTAL,P3_TOTAL,P4_TOTAL,P5_TOTAL</definedName>
    <definedName name="gjhmhh">P1_T25?Data,P2_T25?Data</definedName>
    <definedName name="gjhngfd">#REF!,#REF!,#REF!,P1_EXPENSES</definedName>
    <definedName name="gjjkkjuk">#REF!,P1_SCOPE_FLOAD</definedName>
    <definedName name="gkfughkhk">#REF!,#REF!,#REF!,#REF!,#REF!,P1_SET_PROT</definedName>
    <definedName name="gnretres">P1_T2?Protection,P2_T2?Protection</definedName>
    <definedName name="god">#REF!</definedName>
    <definedName name="gttt">#REF!,#REF!,#REF!,#REF!,P1_SBT_PROT</definedName>
    <definedName name="gtttt">#REF!,#REF!,P1_TOTAL1,P2_TOTAL1,P3_TOTAL1,P4_TOTAL1,P5_TOTAL1,P6_TOTAL1</definedName>
    <definedName name="gxgytyu">P1_T10?Data</definedName>
    <definedName name="hffj">P1_T2_DiapProt,P2_T2_DiapProt</definedName>
    <definedName name="hgf">#REF!,P1_EXPENSES2</definedName>
    <definedName name="hgffgfd">#REF!,P1_TOTAL,P2_TOTAL,P3_TOTAL,P4_TOTAL,P5_TOTAL</definedName>
    <definedName name="hgfgff">#REF!,#REF!,#REF!,#REF!,#REF!,P1_SET_PROT</definedName>
    <definedName name="hgfhfgfhfhfhhg">rdfeee</definedName>
    <definedName name="hgfht">#REF!,#REF!,P1_TOTAL1,P2_TOTAL1,P3_TOTAL1,P4_TOTAL1,P5_TOTAL1,P6_TOTAL1</definedName>
    <definedName name="hgfhytut">P1_T2_DiapProt,P2_T2_DiapProt</definedName>
    <definedName name="HGGJKU">#REF!,#REF!</definedName>
    <definedName name="hghg">P1_T2_DiapProt,P2_T2_DiapProt</definedName>
    <definedName name="hghhh">P1_T25?Data,P2_T25?Data</definedName>
    <definedName name="hh">#REF!,#REF!,#REF!,#REF!,#REF!,P1_SET_PROT</definedName>
    <definedName name="hhgfgg">#REF!,#REF!,P1_TOTAL1,P2_TOTAL1,P3_TOTAL1,P4_TOTAL1,P5_TOTAL1,P6_TOTAL1</definedName>
    <definedName name="hhguu">#REF!,#REF!,P1_TOTAL1,P2_TOTAL1,P3_TOTAL1,P4_TOTAL1,P5_TOTAL1,P6_TOTAL1</definedName>
    <definedName name="hhhggg">ngfgdd</definedName>
    <definedName name="hhhyyy">#REF!,#REF!,#REF!,#REF!,P1_SET_PRT</definedName>
    <definedName name="hhjhf">#REF!,P1_TOTAL,P2_TOTAL,P3_TOTAL,P4_TOTAL,P5_TOTAL</definedName>
    <definedName name="hhjj">P1_T2_DiapProt,P2_T2_DiapProt</definedName>
    <definedName name="hhjjh">P1_T2?Protection,P2_T2?Protection</definedName>
    <definedName name="hhjjlj">P1_T2_DiapProt,P2_T2_DiapProt</definedName>
    <definedName name="hhkhj">#REF!,P1_TOTAL,P2_TOTAL,P3_TOTAL,P4_TOTAL,P5_TOTAL</definedName>
    <definedName name="hhmdfd">#REF!,#REF!,P1_RANGE4,P2_RANGE4</definedName>
    <definedName name="hhyttr">#REF!,#REF!,P1_SCOPE_FRML</definedName>
    <definedName name="hjggg">#REF!,#REF!,P1_TOTAL1,P2_TOTAL1,P3_TOTAL1,P4_TOTAL1,P5_TOTAL1,P6_TOTAL1</definedName>
    <definedName name="hjjjj">#REF!,#REF!,P1_RANGE4,P2_RANGE4</definedName>
    <definedName name="hjjjjj">#REF!,P1_TOTAL,P2_TOTAL,P3_TOTAL,P4_TOTAL,P5_TOTAL</definedName>
    <definedName name="hjk">#REF!,P1_TOTAL,P2_TOTAL,P3_TOTAL,P4_TOTAL,P5_TOTAL</definedName>
    <definedName name="hjkfjtydht">#REF!,#REF!,P1_TOTAL1,P2_TOTAL1,P3_TOTAL1,P4_TOTAL1,P5_TOTAL1,P6_TOTAL1</definedName>
    <definedName name="hjyhg">#REF!,#REF!,#REF!,#REF!,#REF!,P1_SET_PROT</definedName>
    <definedName name="hjyut">#REF!,#REF!,P1_TOTAL1,P2_TOTAL1,P3_TOTAL1,P4_TOTAL1,P5_TOTAL1,P6_TOTAL1</definedName>
    <definedName name="hmcdfnbg">P1_T2_DiapProt,P2_T2_DiapProt</definedName>
    <definedName name="hrghkjhlfg">hytjytukkkkkuhg</definedName>
    <definedName name="htdferr">#REF!,#REF!,#REF!,#REF!,P1_SET_PRT</definedName>
    <definedName name="hthtytyt">#REF!,#REF!,P1_TOTAL1,P2_TOTAL1,P3_TOTAL1,P4_TOTAL1,P5_TOTAL1,P6_TOTAL1</definedName>
    <definedName name="htytrt">jhjhgjy</definedName>
    <definedName name="hxghgg">#REF!,P1_TOTAL,P2_TOTAL,P3_TOTAL,P4_TOTAL,P5_TOTAL</definedName>
    <definedName name="hygjy">P1_T2_DiapProt,P2_T2_DiapProt</definedName>
    <definedName name="hyhjuiuy">P1_T10?Data</definedName>
    <definedName name="hyirjryht">#REF!,#REF!,P1_TOTAL1,P2_TOTAL1,P3_TOTAL1,P4_TOTAL1,P5_TOTAL1,P6_TOTAL1</definedName>
    <definedName name="hyjklkk">P1_T2_DiapProt,P2_T2_DiapProt</definedName>
    <definedName name="hyrkukru">#REF!,#REF!,#REF!,#REF!,P1_SBT_PROT</definedName>
    <definedName name="hytfyt">#REF!,#REF!,P1_TOTAL1,P2_TOTAL1,P3_TOTAL1,P4_TOTAL1,P5_TOTAL1,P6_TOTAL1</definedName>
    <definedName name="hytjuytftr">P1_T2?Protection,P2_T2?Protection</definedName>
    <definedName name="hytjytukkkkkuhg">P1_T2.1?Protection</definedName>
    <definedName name="hytrtt">P1_T25?Data,P2_T25?Data</definedName>
    <definedName name="hytuyuy">#REF!,P1_TOTAL,P2_TOTAL,P3_TOTAL,P4_TOTAL,P5_TOTAL</definedName>
    <definedName name="hyut">P1_T2?Protection,P2_T2?Protection</definedName>
    <definedName name="hyyi">P1_T25?Data,P2_T25?Data</definedName>
    <definedName name="hyyjytr">P1_T2.1?Protection</definedName>
    <definedName name="igyyrr">P1_T10?Data</definedName>
    <definedName name="iuii">#REF!,#REF!,#REF!,P1_ESO_PROT</definedName>
    <definedName name="jdhghujkhg">P1_T2_DiapProt,P2_T2_DiapProt</definedName>
    <definedName name="jfhhh">P1_T25?Data,P2_T25?Data</definedName>
    <definedName name="jgckgy">ngfgdd</definedName>
    <definedName name="jgfgfd">P1_T2_DiapProt,P2_T2_DiapProt</definedName>
    <definedName name="jhgff">#REF!,#REF!,P1_SCOPE_FRML</definedName>
    <definedName name="jhgghgh">#REF!,#REF!,P1_TOTAL1,P2_TOTAL1,P3_TOTAL1,P4_TOTAL1,P5_TOTAL1,P6_TOTAL1</definedName>
    <definedName name="jhgkuy">#REF!,#REF!,P1_RANGE4,P2_RANGE4</definedName>
    <definedName name="jhgkuytf">ghhhgg</definedName>
    <definedName name="jhhg">#REF!,#REF!,#REF!,#REF!,#REF!,P1_SET_PROT</definedName>
    <definedName name="jhhh">P1_T25?Data,P2_T25?Data</definedName>
    <definedName name="jhjfgf">#REF!,#REF!,#REF!,#REF!,#REF!,P1_SET_PROT</definedName>
    <definedName name="jhjhgjfyg">#REF!,#REF!,P1_TOTAL1,P2_TOTAL1,P3_TOTAL1,P4_TOTAL1,P5_TOTAL1,P6_TOTAL1</definedName>
    <definedName name="jhjhgjy">P1_T2.1?Protection</definedName>
    <definedName name="jhjjj">P1_T10?Data</definedName>
    <definedName name="jhkjh">P1_T10?Data</definedName>
    <definedName name="jhkjhgjhg">P1_T25?Data,P2_T25?Data</definedName>
    <definedName name="jhtytyt">#REF!,#REF!,P1_TOTAL1,P2_TOTAL1,P3_TOTAL1,P4_TOTAL1,P5_TOTAL1,P6_TOTAL1</definedName>
    <definedName name="jhythtry">#REF!,#REF!,P1_TOTAL1,P2_TOTAL1,P3_TOTAL1,P4_TOTAL1,P5_TOTAL1,P6_TOTAL1</definedName>
    <definedName name="jjfytty">#REF!,P1_TOTAL,P2_TOTAL,P3_TOTAL,P4_TOTAL,P5_TOTAL</definedName>
    <definedName name="jjhgfg">P1_T10?Data</definedName>
    <definedName name="jjhygf">еекке</definedName>
    <definedName name="jjll">#REF!,#REF!,P1_RANGE4,P2_RANGE4</definedName>
    <definedName name="jkddt">#REF!,#REF!</definedName>
    <definedName name="jklkjhg">#REF!,#REF!,#REF!,#REF!,#REF!,P1_SET_PROT</definedName>
    <definedName name="jkmjhh">#REF!,P1_TOTAL,P2_TOTAL,P3_TOTAL,P4_TOTAL,P5_TOTAL</definedName>
    <definedName name="jkuiyu">#REF!,#REF!,P1_TOTAL1,P2_TOTAL1,P3_TOTAL1,P4_TOTAL1,P5_TOTAL1,P6_TOTAL1</definedName>
    <definedName name="jkuuu">P1_T10?Data</definedName>
    <definedName name="jnfkjhfd">P1_T10?Data</definedName>
    <definedName name="jnhghgh">P1_T10?Data</definedName>
    <definedName name="jnhjyyft">#REF!,P1_EXPENSES2</definedName>
    <definedName name="jnytglkjoij">P1_T10?Data</definedName>
    <definedName name="jui8y">hyyjytr</definedName>
    <definedName name="juiytuy">#REF!,P1_SCOPE_FLOAD</definedName>
    <definedName name="jujjhh">P1_T2?Protection,P2_T2?Protection</definedName>
    <definedName name="jujtyrytr">P1_T25?Data,P2_T25?Data</definedName>
    <definedName name="jukghgf">#REF!,#REF!,P1_TOTAL1,P2_TOTAL1,P3_TOTAL1,P4_TOTAL1,P5_TOTAL1,P6_TOTAL1</definedName>
    <definedName name="jukhgg">#REF!,#REF!,#REF!,#REF!,#REF!,P1_SET_PROT</definedName>
    <definedName name="juyt">#REF!,#REF!,P1_RANGE4,P2_RANGE4</definedName>
    <definedName name="juyy">#REF!,#REF!,P1_TOTAL1,P2_TOTAL1,P3_TOTAL1,P4_TOTAL1,P5_TOTAL1,P6_TOTAL1</definedName>
    <definedName name="jygfhkhgf">#REF!,#REF!,P1_TOTAL1,P2_TOTAL1,P3_TOTAL1,P4_TOTAL1,P5_TOTAL1,P6_TOTAL1</definedName>
    <definedName name="jyhjtyygf">#REF!,#REF!,#REF!,#REF!,#REF!,P1_SET_PROT</definedName>
    <definedName name="jyjhfg">#REF!,P1_SCOPE_FLOAD</definedName>
    <definedName name="jyjtyhgdf">#REF!,#REF!,P1_SCOPE_FRML</definedName>
    <definedName name="jykijhkjhg">#REF!,#REF!,P1_TOTAL1,P2_TOTAL1,P3_TOTAL1,P4_TOTAL1,P5_TOTAL1,P6_TOTAL1</definedName>
    <definedName name="jytht">#REF!,#REF!,#REF!,#REF!,P1_SET_PRT</definedName>
    <definedName name="jytjyt">#REF!,#REF!,#REF!,#REF!,P1_SBT_PROT</definedName>
    <definedName name="jytrtrf">#REF!,#REF!,#REF!,#REF!,P1_SET_PRT</definedName>
    <definedName name="jyttyrt">#REF!,P1_SCOPE_FLOAD</definedName>
    <definedName name="jytutytg">P1_T2_DiapProt,P2_T2_DiapProt</definedName>
    <definedName name="jytuyt">#REF!,#REF!,#REF!,P1_EXPENSES</definedName>
    <definedName name="jytyt">P1_T2_DiapProt,P2_T2_DiapProt</definedName>
    <definedName name="jyu">#REF!,P1_TOTAL,P2_TOTAL,P3_TOTAL,P4_TOTAL,P5_TOTAL</definedName>
    <definedName name="jyuiu">P1_T10?Data</definedName>
    <definedName name="jyujh">#REF!,P1_TOTAL,P2_TOTAL,P3_TOTAL,P4_TOTAL,P5_TOTAL</definedName>
    <definedName name="jyuyyuy">P1_T2_DiapProt,P2_T2_DiapProt</definedName>
    <definedName name="jyyghjkhkjf">#REF!,#REF!,P1_RANGE4,P2_RANGE4</definedName>
    <definedName name="jyyt">#REF!,#REF!,#REF!,#REF!,P1_SBT_PROT</definedName>
    <definedName name="jyyty5t">P1_T10?Data</definedName>
    <definedName name="khkcht">#REF!,P1_EXPENSES2</definedName>
    <definedName name="khkhkhkj">P1_T25?Data,P2_T25?Data</definedName>
    <definedName name="khkiugiy">#REF!,#REF!,#REF!,#REF!,#REF!,P1_SET_PROT</definedName>
    <definedName name="kityrt">P1_T10?Data</definedName>
    <definedName name="kiuuiui">P1_T2.1?Protection</definedName>
    <definedName name="kjkjkhkjgh">P1_T25?Data,P2_T25?Data</definedName>
    <definedName name="kjmjkhghg">#REF!,#REF!,P1_SCOPE_FRML</definedName>
    <definedName name="kkh">P1_T10?Data</definedName>
    <definedName name="kkkkk">#REF!,P1_TOTAL,P2_TOTAL,P3_TOTAL,P4_TOTAL,P5_TOTAL</definedName>
    <definedName name="klldsdsd">P1_T10?Data</definedName>
    <definedName name="kuiiii">#REF!,#REF!,#REF!,#REF!,#REF!,P1_SET_PROT</definedName>
    <definedName name="kujyt">#REF!,#REF!,P1_TOTAL1,P2_TOTAL1,P3_TOTAL1,P4_TOTAL1,P5_TOTAL1,P6_TOTAL1</definedName>
    <definedName name="kukuuy">etetrt</definedName>
    <definedName name="kuuuytty">#REF!,P1_EXPENSES2</definedName>
    <definedName name="kuuyt">#REF!,#REF!,#REF!,P1_EXPENSES</definedName>
    <definedName name="kuuyy">P1_T25?Data,P2_T25?Data</definedName>
    <definedName name="kuylkjhgkh">#REF!,#REF!,P1_TOTAL1,P2_TOTAL1,P3_TOTAL1,P4_TOTAL1,P5_TOTAL1,P6_TOTAL1</definedName>
    <definedName name="kuyt">#REF!,#REF!,P1_TOTAL1,P2_TOTAL1,P3_TOTAL1,P4_TOTAL1,P5_TOTAL1,P6_TOTAL1</definedName>
    <definedName name="LOAD_BTN">#REF!</definedName>
    <definedName name="mfghkfj">P1_T2_DiapProt,P2_T2_DiapProt</definedName>
    <definedName name="mhgfhfg">#REF!,#REF!,#REF!,#REF!,P1_SBT_PROT</definedName>
    <definedName name="mhghg">#REF!,#REF!,#REF!,#REF!,#REF!,P1_SET_PROT</definedName>
    <definedName name="mhjggjh">#REF!,#REF!,P1_SCOPE_FRML</definedName>
    <definedName name="mjhgkjh">#REF!,P1_TOTAL,P2_TOTAL,P3_TOTAL,P4_TOTAL,P5_TOTAL</definedName>
    <definedName name="mjhkjlhkj">P1_T2_DiapProt,P2_T2_DiapProt</definedName>
    <definedName name="mjkiuu">#REF!,P1_EXPENSES2</definedName>
    <definedName name="mjkjkjkh">P1_T10?Data</definedName>
    <definedName name="mjkkkk">P1_T2_DiapProt,P2_T2_DiapProt</definedName>
    <definedName name="mjkluitfujyft">#REF!,#REF!,P1_TOTAL1,P2_TOTAL1,P3_TOTAL1,P4_TOTAL1,P5_TOTAL1,P6_TOTAL1</definedName>
    <definedName name="mjkuyty">P1_T25?Data,P2_T25?Data</definedName>
    <definedName name="mkjujhkl">#REF!,#REF!,#REF!,#REF!,P1_SBT_PROT</definedName>
    <definedName name="mmmmj">P1_T2?Protection,P2_T2?Protection</definedName>
    <definedName name="mnfgtgmd">#REF!,#REF!,P1_TOTAL1,P2_TOTAL1,P3_TOTAL1,P4_TOTAL1,P5_TOTAL1,P6_TOTAL1</definedName>
    <definedName name="mnhjh">#REF!,#REF!,P1_SCOPE_FRML</definedName>
    <definedName name="MO">#REF!</definedName>
    <definedName name="mujhgjmyugh">#REF!,#REF!,#REF!,P1_EXPENSES</definedName>
    <definedName name="myjttt">P1_T2?Protection,P2_T2?Protection</definedName>
    <definedName name="nbhgff">P1_T2?Protection,P2_T2?Protection</definedName>
    <definedName name="ncfghfgfff">#REF!,P1_TOTAL,P2_TOTAL,P3_TOTAL,P4_TOTAL,P5_TOTAL</definedName>
    <definedName name="nfgfdfds">rdfeee</definedName>
    <definedName name="nfgghtd">hytjytukkkkkuhg</definedName>
    <definedName name="ngfgdd">P1_T2.1?Protection</definedName>
    <definedName name="ngfjkjhg">P1_T25?Data,P2_T25?Data</definedName>
    <definedName name="ngggffdfd">P1_T2?Protection,P2_T2?Protection</definedName>
    <definedName name="nghght">#REF!,P1_SCOPE_FLOAD</definedName>
    <definedName name="nhfgf">#REF!,P1_EXPENSES2</definedName>
    <definedName name="nhfkjkhg">#REF!,#REF!,#REF!,#REF!,P1_SET_PRT</definedName>
    <definedName name="nhgfdhtdr">P1_T10?Data</definedName>
    <definedName name="nhggfff">#REF!,P1_TOTAL,P2_TOTAL,P3_TOTAL,P4_TOTAL,P5_TOTAL</definedName>
    <definedName name="nhggg">#REF!,#REF!,P1_RANGE4,P2_RANGE4</definedName>
    <definedName name="nhgggff">P1_T2_DiapProt,P2_T2_DiapProt</definedName>
    <definedName name="nhgjdt">#REF!,P1_TOTAL,P2_TOTAL,P3_TOTAL,P4_TOTAL,P5_TOTAL</definedName>
    <definedName name="nhgjhgf">#REF!,#REF!,#REF!,#REF!,P1_SET_PRT</definedName>
    <definedName name="nhgjy">#REF!,#REF!,P1_TOTAL1,P2_TOTAL1,P3_TOTAL1,P4_TOTAL1,P5_TOTAL1,P6_TOTAL1</definedName>
    <definedName name="nhgjyg">#REF!,#REF!,P1_TOTAL1,P2_TOTAL1,P3_TOTAL1,P4_TOTAL1,P5_TOTAL1,P6_TOTAL1</definedName>
    <definedName name="nhgkjfk">#REF!,P1_EXPENSES2</definedName>
    <definedName name="nhgy">P1_T10?Data</definedName>
    <definedName name="nhhggg">#REF!,P1_TOTAL,P2_TOTAL,P3_TOTAL,P4_TOTAL,P5_TOTAL</definedName>
    <definedName name="nhhhgg">P1_T25?Data,P2_T25?Data</definedName>
    <definedName name="nhhk">#REF!,#REF!,#REF!,#REF!,#REF!,P1_SET_PROT</definedName>
    <definedName name="nhjggfgf">#REF!,P1_SCOPE_FLOAD</definedName>
    <definedName name="nhjjjj">#REF!,P1_SCOPE_FLOAD</definedName>
    <definedName name="nhjk">#REF!,#REF!,#REF!,#REF!,P1_SET_PRT</definedName>
    <definedName name="njgfhgf">P1_T2.1?Protection</definedName>
    <definedName name="njjjg">P1_T25?Data,P2_T25?Data</definedName>
    <definedName name="nmhgkf">#REF!,#REF!,P1_TOTAL1,P2_TOTAL1,P3_TOTAL1,P4_TOTAL1,P5_TOTAL1,P6_TOTAL1</definedName>
    <definedName name="nnjj">P1_T2?Protection,P2_T2?Protection</definedName>
    <definedName name="NOM">#REF!</definedName>
    <definedName name="NSRF">#REF!</definedName>
    <definedName name="ntgrfdfddf">P1_T10?Data</definedName>
    <definedName name="nuikujty">#REF!,#REF!,P1_SCOPE_FRML</definedName>
    <definedName name="nyhgfjg">P1_T25?Data,P2_T25?Data</definedName>
    <definedName name="nyhkik">#REF!,P1_TOTAL,P2_TOTAL,P3_TOTAL,P4_TOTAL,P5_TOTAL</definedName>
    <definedName name="nyht">P1_T25?Data,P2_T25?Data</definedName>
    <definedName name="OKTMO">#REF!</definedName>
    <definedName name="org">#REF!</definedName>
    <definedName name="ORG_ALL">#REF!</definedName>
    <definedName name="ORG_CODES">#REF!</definedName>
    <definedName name="ORG_NAMES">#REF!</definedName>
    <definedName name="ORGS">#REF!</definedName>
    <definedName name="OTHER">#REF!,#REF!,#REF!,#REF!</definedName>
    <definedName name="OTHER2">#REF!,#REF!,#REF!,#REF!,#REF!,#REF!,#REF!,#REF!</definedName>
    <definedName name="P1_ESO_PROT" hidden="1">#REF!,#REF!,#REF!,#REF!,#REF!,#REF!,#REF!,#REF!</definedName>
    <definedName name="P1_EXPENSES" hidden="1">#REF!,#REF!,#REF!,#REF!,#REF!,#REF!,#REF!,#REF!,#REF!</definedName>
    <definedName name="P1_EXPENSES2" hidden="1">#REF!,#REF!,#REF!,#REF!,#REF!,#REF!,#REF!,#REF!,#REF!,#REF!,#REF!</definedName>
    <definedName name="P1_RANGE4" hidden="1">#REF!,#REF!,#REF!,#REF!,#REF!,#REF!,#REF!</definedName>
    <definedName name="P1_SBT_PROT" hidden="1">#REF!,#REF!,#REF!,#REF!,#REF!,#REF!,#REF!</definedName>
    <definedName name="P1_SCOPE_FLOAD" hidden="1">#REF!,#REF!,#REF!,#REF!,#REF!,#REF!</definedName>
    <definedName name="P1_SCOPE_FRML" hidden="1">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OTAL" hidden="1">#REF!,#REF!,#REF!,#REF!,#REF!,#REF!,#REF!</definedName>
    <definedName name="P1_TOTAL1" hidden="1">#REF!,#REF!,#REF!,#REF!,#REF!,#REF!,#REF!</definedName>
    <definedName name="P2_RANGE4" hidden="1">#REF!,#REF!,#REF!,#REF!,#REF!,#REF!,#REF!</definedName>
    <definedName name="P2_TOTAL" hidden="1">#REF!,#REF!,#REF!,#REF!,#REF!,#REF!,#REF!</definedName>
    <definedName name="P2_TOTAL1" hidden="1">#REF!,#REF!,#REF!,#REF!,#REF!,#REF!,#REF!</definedName>
    <definedName name="P3_TOTAL" hidden="1">#REF!,#REF!,#REF!,#REF!,#REF!,#REF!,#REF!</definedName>
    <definedName name="P3_TOTAL1" hidden="1">#REF!,#REF!,#REF!,#REF!,#REF!,#REF!,#REF!</definedName>
    <definedName name="P4_TOTAL" hidden="1">#REF!,#REF!,#REF!,#REF!,#REF!,#REF!</definedName>
    <definedName name="P4_TOTAL1" hidden="1">#REF!,#REF!,#REF!,#REF!,#REF!,#REF!</definedName>
    <definedName name="P455_TOTAL" hidden="1">#REF!,#REF!,#REF!,#REF!,#REF!,#REF!</definedName>
    <definedName name="P5_TOTAL" hidden="1">#REF!,#REF!,#REF!,#REF!,#REF!,#REF!,#REF!</definedName>
    <definedName name="P5_TOTAL1" hidden="1">#REF!,#REF!,#REF!,#REF!,#REF!,#REF!,#REF!</definedName>
    <definedName name="P6_T2.1?Protection">P1_T2.1?Protection</definedName>
    <definedName name="P6_TOTAL1" hidden="1">#REF!,#REF!,#REF!,#REF!,#REF!,#REF!,#REF!</definedName>
    <definedName name="PROFITS">#REF!,#REF!,#REF!,#REF!</definedName>
    <definedName name="PROFITS2">#REF!,#REF!</definedName>
    <definedName name="RANGE1">#REF!,#REF!</definedName>
    <definedName name="RANGE2">#REF!,#REF!</definedName>
    <definedName name="RANGE3">#REF!,#REF!</definedName>
    <definedName name="RANGE4">#REF!,#REF!,P1_RANGE4,P2_RANGE4</definedName>
    <definedName name="RANGE5">#REF!,#REF!,#REF!,#REF!</definedName>
    <definedName name="RANGE6">#REF!,#REF!</definedName>
    <definedName name="RANGE8">#REF!,#REF!,#REF!,#REF!</definedName>
    <definedName name="rdfeee">P1_T2.1?Protection</definedName>
    <definedName name="REG_ET">#REF!</definedName>
    <definedName name="REG_PROT">#REF!,#REF!,#REF!,#REF!,#REF!,#REF!,#REF!</definedName>
    <definedName name="REGcom">#REF!</definedName>
    <definedName name="REGUL">#REF!</definedName>
    <definedName name="rrhh">#REF!,#REF!,P1_TOTAL1,P2_TOTAL1,P3_TOTAL1,P4_TOTAL1,P5_TOTAL1,P6_TOTAL1</definedName>
    <definedName name="rrtyt">#REF!,P1_SCOPE_FLOAD</definedName>
    <definedName name="rtejtngd">#REF!,#REF!,P1_TOTAL1,P2_TOTAL1,P3_TOTAL1,P4_TOTAL1,P5_TOTAL1,P6_TOTAL1</definedName>
    <definedName name="rtrytt">#REF!,#REF!,P1_TOTAL1,P2_TOTAL1,P3_TOTAL1,P4_TOTAL1,P5_TOTAL1,P6_TOTAL1</definedName>
    <definedName name="SAVE_BTN">#REF!</definedName>
    <definedName name="SBT_ET">#REF!</definedName>
    <definedName name="SBT_PROT">#REF!,#REF!,#REF!,#REF!,P1_SBT_PROT</definedName>
    <definedName name="SBTcom">#REF!</definedName>
    <definedName name="SCOPE_ESOLD">#REF!</definedName>
    <definedName name="SCOPE_FLOAD">#REF!,P1_SCOPE_FLOAD</definedName>
    <definedName name="SCOPE_FRML">#REF!,#REF!,P1_SCOPE_FRML</definedName>
    <definedName name="SCOPE_REGLD">#REF!</definedName>
    <definedName name="SCOPE_SBTLD">#REF!</definedName>
    <definedName name="SCOPE_SETLD">#REF!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PR_PROT">#REF!,#REF!</definedName>
    <definedName name="T10?Data">P1_T10?Data</definedName>
    <definedName name="T2.1?Protection">P6_T2.1?Protection</definedName>
    <definedName name="T2?Data">#REF!,#REF!</definedName>
    <definedName name="T2?Protection">P1_T2?Protection,P2_T2?Protection</definedName>
    <definedName name="T2_DiapProt">P1_T2_DiapProt,P2_T2_DiapProt</definedName>
    <definedName name="T2_Protect">#REF!,#REF!,#REF!,#REF!,#REF!,#REF!,#REF!,#REF!</definedName>
    <definedName name="T25?Data">P1_T25?Data,P2_T25?Data</definedName>
    <definedName name="T4?axis?R?ВРАС">#REF!,#REF!,#REF!,#REF!</definedName>
    <definedName name="T4?axis?R?ВРАС?">#REF!,#REF!,#REF!,#REF!</definedName>
    <definedName name="T4?Data">#REF!,#REF!,#REF!,#REF!,#REF!,#REF!,#REF!,#REF!</definedName>
    <definedName name="T4_Protect">#REF!,#REF!,#REF!,#REF!,#REF!,#REF!,#REF!,#REF!</definedName>
    <definedName name="T5_Protect">#REF!,#REF!</definedName>
    <definedName name="T6?Data">#REF!,#REF!,#REF!</definedName>
    <definedName name="T6?unit?ММКБ">#REF!,#REF!</definedName>
    <definedName name="T8?axis?R?ВОБР">#REF!,#REF!</definedName>
    <definedName name="T8?axis?R?ВОБР?">#REF!,#REF!</definedName>
    <definedName name="T8?Data">#REF!,#REF!</definedName>
    <definedName name="TARIFF2">#REF!,#REF!</definedName>
    <definedName name="TARIFF3">#REF!</definedName>
    <definedName name="TARIFFS">#REF!,#REF!</definedName>
    <definedName name="tbg">P1_T10?Data</definedName>
    <definedName name="tenrjwesrws">P1_T25?Data,P2_T25?Data</definedName>
    <definedName name="thtyr">P6_T2.1?Protection</definedName>
    <definedName name="TOTAL">#REF!,P1_TOTAL,P2_TOTAL,P3_TOTAL,P4_TOTAL,P5_TOTAL</definedName>
    <definedName name="TOTAL1">#REF!,#REF!,P1_TOTAL1,P2_TOTAL1,P3_TOTAL1,P4_TOTAL1,P5_TOTAL1,P6_TOTAL1</definedName>
    <definedName name="trttt">#REF!,#REF!,#REF!,#REF!,P1_SET_PRT</definedName>
    <definedName name="ttrtre">#REF!,P1_TOTAL,P2_TOTAL,P3_TOTAL,P4_TOTAL,P5_TOTAL</definedName>
    <definedName name="ttttt">#REF!,#REF!,#REF!,#REF!,#REF!,P1_SET_PROT</definedName>
    <definedName name="tty">#REF!,P1_EXPENSES2</definedName>
    <definedName name="tuikkjhhg">#REF!,P1_SCOPE_FLOAD</definedName>
    <definedName name="tyrhytuhrt">#REF!,#REF!,P1_TOTAL1,P2_TOTAL1,P3_TOTAL1,P4_TOTAL1,P5_TOTAL1,P6_TOTAL1</definedName>
    <definedName name="tytjhh">P1_T2?Protection,P2_T2?Protection</definedName>
    <definedName name="tytr">P1_T2_DiapProt,P2_T2_DiapProt</definedName>
    <definedName name="tyty">P1_T2_DiapProt,P2_T2_DiapProt</definedName>
    <definedName name="ufhgijfyt">#REF!,P1_EXPENSES2</definedName>
    <definedName name="uilkljh">#REF!,P1_SCOPE_FLOAD</definedName>
    <definedName name="uiyiy">#REF!,P1_TOTAL,P2_TOTAL,P3_TOTAL,P4_TOTAL,P5_TOTAL</definedName>
    <definedName name="ujyrty">#REF!,#REF!,P1_RANGE4,P2_RANGE4</definedName>
    <definedName name="UPDATE_BTN">#REF!</definedName>
    <definedName name="urirjm">#REF!,#REF!,#REF!,#REF!,P1_SBT_PROT</definedName>
    <definedName name="utyytuy">P1_T2?Protection,P2_T2?Protection</definedName>
    <definedName name="uuyt">P1_T25?Data,P2_T25?Data</definedName>
    <definedName name="uuytt">P1_T2_DiapProt,P2_T2_DiapProt</definedName>
    <definedName name="uyttytui">P1_T25?Data,P2_T25?Data</definedName>
    <definedName name="vbdffdsds">#REF!,#REF!,P1_SCOPE_FRML</definedName>
    <definedName name="vbfdkhgkjhlfd">P1_T2?Protection,P2_T2?Protection</definedName>
    <definedName name="vbhh">#REF!,#REF!,P1_TOTAL1,P2_TOTAL1,P3_TOTAL1,P4_TOTAL1,P5_TOTAL1,P6_TOTAL1</definedName>
    <definedName name="VDOC">#REF!</definedName>
    <definedName name="vffffgg">#REF!,#REF!,#REF!,#REF!,P1_SET_PRT</definedName>
    <definedName name="vrh">P1_T10?Data</definedName>
    <definedName name="vsdffdf">P1_T10?Data</definedName>
    <definedName name="wdwee">#REF!,#REF!,P1_TOTAL1,P2_TOTAL1,P3_TOTAL1,P4_TOTAL1,P5_TOTAL1,P6_TOTAL1</definedName>
    <definedName name="xfyuyuiui">#REF!,#REF!,P1_TOTAL1,P2_TOTAL1,P3_TOTAL1,P4_TOTAL1,P5_TOTAL1,P6_TOTAL1</definedName>
    <definedName name="ycuyilol">P1_T2_DiapProt,P2_T2_DiapProt</definedName>
    <definedName name="yfkf" hidden="1">#REF!,#REF!,#REF!,#REF!,#REF!,#REF!,#REF!</definedName>
    <definedName name="yhgetr">kiuuiui</definedName>
    <definedName name="yhiku">#REF!,#REF!,P1_TOTAL1,P2_TOTAL1,P3_TOTAL1,P4_TOTAL1,P5_TOTAL1,P6_TOTAL1</definedName>
    <definedName name="yhttrtt">P1_T25?Data,P2_T25?Data</definedName>
    <definedName name="yju">P1_T2_DiapProt,P2_T2_DiapProt</definedName>
    <definedName name="ytytrtr">P1_T10?Data</definedName>
    <definedName name="yuiykilkhghj">#REF!,P1_TOTAL,P2_TOTAL,P3_TOTAL,P4_TOTAL,P5_TOTAL</definedName>
    <definedName name="yuyjhhj">#REF!,P1_TOTAL,P2_TOTAL,P3_TOTAL,P4_TOTAL,P5_TOTAL</definedName>
    <definedName name="yuyuty">#REF!,#REF!,P1_SCOPE_FRML</definedName>
    <definedName name="БС">#REF!</definedName>
    <definedName name="выава">#REF!,#REF!,#REF!,[0]!P1_EXPENSES</definedName>
    <definedName name="ДРУГОЕ">#REF!</definedName>
    <definedName name="еекке">P1_T2.1?Protection</definedName>
    <definedName name="енен">P1_T2_DiapProt,P2_T2_DiapProt</definedName>
    <definedName name="ипапа">#REF!,#REF!,P1_SCOPE_FRML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ене">#REF!,#REF!,P1_TOTAL1,P2_TOTAL1,P3_TOTAL1,P4_TOTAL1,P5_TOTAL1,P6_TOTAL1</definedName>
    <definedName name="МР">#REF!</definedName>
    <definedName name="неенк">#REF!,P1_EXPENSES2</definedName>
    <definedName name="огрон">P1_T2?Protection,P2_T2?Protection</definedName>
    <definedName name="оороо">#REF!,#REF!,#REF!,P1_ESO_PROT</definedName>
    <definedName name="орон">#REF!,#REF!,#REF!,P1_EXPENSES</definedName>
    <definedName name="папкек">#REF!,P1_EXPENSES2</definedName>
    <definedName name="пене">P1_T25?Data,P2_T25?Data</definedName>
    <definedName name="ПЭ">#REF!</definedName>
    <definedName name="РГК">#REF!</definedName>
    <definedName name="рее">P1_T2_DiapProt,P2_T2_DiapProt</definedName>
    <definedName name="рнавпк">bnjmj</definedName>
    <definedName name="рннене">#REF!,P1_TOTAL,P2_TOTAL,P3_TOTAL,P4_TOTAL,P5_TOTAL</definedName>
    <definedName name="рпордло" hidden="1">#REF!,#REF!,#REF!,#REF!,#REF!,#REF!,#REF!,#REF!,#REF!,#REF!,#REF!</definedName>
    <definedName name="УГОЛ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2" l="1"/>
  <c r="E49" i="2" l="1"/>
  <c r="E33" i="2"/>
  <c r="E43" i="2"/>
  <c r="C29" i="3"/>
  <c r="E38" i="2" l="1"/>
  <c r="E18" i="2" l="1"/>
  <c r="E30" i="2" l="1"/>
  <c r="E24" i="2" l="1"/>
  <c r="E15" i="2" l="1"/>
</calcChain>
</file>

<file path=xl/sharedStrings.xml><?xml version="1.0" encoding="utf-8"?>
<sst xmlns="http://schemas.openxmlformats.org/spreadsheetml/2006/main" count="279" uniqueCount="208">
  <si>
    <t>Приложение N 1</t>
  </si>
  <si>
    <t>к приказу ФАС России</t>
  </si>
  <si>
    <t>Информация о тарифах</t>
  </si>
  <si>
    <t>(наименование субъекта естественной монополии)</t>
  </si>
  <si>
    <t>ОАО "Сургутгаз"</t>
  </si>
  <si>
    <t>Приложение N 2</t>
  </si>
  <si>
    <t>Информация об основных показателях финансово-хозяйственной деятельности</t>
  </si>
  <si>
    <t>N</t>
  </si>
  <si>
    <t>Наименование показателя</t>
  </si>
  <si>
    <t>Единицы измерения</t>
  </si>
  <si>
    <t>тыс. руб.</t>
  </si>
  <si>
    <t>Фонд оплаты труда</t>
  </si>
  <si>
    <t>Отчисление на уплату страховых взносов</t>
  </si>
  <si>
    <t>сырье и материалы</t>
  </si>
  <si>
    <t>Услуги сторонних организаций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</si>
  <si>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</si>
  <si>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</si>
  <si>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</si>
  <si>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</si>
  <si>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</si>
  <si>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</si>
  <si>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</si>
  <si>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</si>
  <si>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1.5.2.1</t>
  </si>
  <si>
    <t>1.5.2.2</t>
  </si>
  <si>
    <t>1.5.3.1</t>
  </si>
  <si>
    <t>1.5.3.2</t>
  </si>
  <si>
    <t>1.5.3.3</t>
  </si>
  <si>
    <t>Капитальный ремонт</t>
  </si>
  <si>
    <t>налог на имущество</t>
  </si>
  <si>
    <t>налог на загрязнение окружающей среды</t>
  </si>
  <si>
    <t>Другие затраты, в том числе:</t>
  </si>
  <si>
    <t>1.5.6.1</t>
  </si>
  <si>
    <t>охрана труда и подготовка кадров</t>
  </si>
  <si>
    <t>1.5.6.2</t>
  </si>
  <si>
    <t>1.5.6.3</t>
  </si>
  <si>
    <t>командировочные расходы</t>
  </si>
  <si>
    <t>1.5.6.4</t>
  </si>
  <si>
    <t>прочие</t>
  </si>
  <si>
    <t>Прочие доходы</t>
  </si>
  <si>
    <t>Прочие расходы</t>
  </si>
  <si>
    <t>Услуги банков</t>
  </si>
  <si>
    <t>Социальное развитие и выплаты социального характера</t>
  </si>
  <si>
    <t>Прочие</t>
  </si>
  <si>
    <t>Расходы из чистой прибыли, в том числе: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</si>
  <si>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</si>
  <si>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</si>
  <si>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</si>
  <si>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</si>
  <si>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</si>
  <si>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</si>
  <si>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</si>
  <si>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единиц</t>
  </si>
  <si>
    <t>Протяженность трубопроводов</t>
  </si>
  <si>
    <t>км</t>
  </si>
  <si>
    <t>Средняя загрузка трубопроводов</t>
  </si>
  <si>
    <t>%</t>
  </si>
  <si>
    <t xml:space="preserve"> 1.1</t>
  </si>
  <si>
    <t xml:space="preserve"> 1.2</t>
  </si>
  <si>
    <t xml:space="preserve"> 1.3</t>
  </si>
  <si>
    <t xml:space="preserve"> 1.4</t>
  </si>
  <si>
    <t xml:space="preserve"> 1.3.1</t>
  </si>
  <si>
    <t xml:space="preserve"> 1.3.2</t>
  </si>
  <si>
    <t xml:space="preserve"> 1.3.3</t>
  </si>
  <si>
    <t xml:space="preserve"> 1.3.4</t>
  </si>
  <si>
    <t xml:space="preserve"> 1.5</t>
  </si>
  <si>
    <t xml:space="preserve"> 1.5.1</t>
  </si>
  <si>
    <t xml:space="preserve"> 1.5.2</t>
  </si>
  <si>
    <t xml:space="preserve"> 1.5.3</t>
  </si>
  <si>
    <t xml:space="preserve"> 1.5.4</t>
  </si>
  <si>
    <t xml:space="preserve"> 1.5.5</t>
  </si>
  <si>
    <t xml:space="preserve"> 1.5.6</t>
  </si>
  <si>
    <t xml:space="preserve"> 3.1</t>
  </si>
  <si>
    <t xml:space="preserve"> 3.2</t>
  </si>
  <si>
    <t xml:space="preserve"> 3.3</t>
  </si>
  <si>
    <t xml:space="preserve"> 3.4</t>
  </si>
  <si>
    <t xml:space="preserve"> 4.1</t>
  </si>
  <si>
    <t xml:space="preserve"> 4.2</t>
  </si>
  <si>
    <t>Форма 3</t>
  </si>
  <si>
    <t>Итого:</t>
  </si>
  <si>
    <t>Приложение N 9</t>
  </si>
  <si>
    <t>Основные проектные характеристики объектов капитального строительства</t>
  </si>
  <si>
    <t>Общая сумма инвестиций</t>
  </si>
  <si>
    <t>Сведения о строительстве, реконструкции объектов капитального строительства</t>
  </si>
  <si>
    <t>Сведения о долгосрочных финансовых вложениях</t>
  </si>
  <si>
    <t>Сведения о приобретении внеоборотных активов</t>
  </si>
  <si>
    <t>на услуги по транспортировке газа по</t>
  </si>
  <si>
    <t>(наименование субъекта Российской Федерации)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</si>
  <si>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</si>
  <si>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</si>
  <si>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</si>
  <si>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</si>
  <si>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</si>
  <si>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</si>
  <si>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</si>
  <si>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</si>
  <si>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</si>
  <si>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Форма 6</t>
  </si>
  <si>
    <t>Форма 2</t>
  </si>
  <si>
    <t>Расходы на транспортировку газа по данным бухгалтерского учета всего, в том числе: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</si>
  <si>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</si>
  <si>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</si>
  <si>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</si>
  <si>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человек</t>
  </si>
  <si>
    <t>Всего</t>
  </si>
  <si>
    <t>тыс. руб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</si>
  <si>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</si>
  <si>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</si>
  <si>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</si>
  <si>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</si>
  <si>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Прочие затраты, в том числе:</t>
  </si>
  <si>
    <t>Арендная плата (лизинг), в том числе.:</t>
  </si>
  <si>
    <t>аренда (лизинг) здания, транспорта</t>
  </si>
  <si>
    <t>аренда газопроводов у юридических и физических лиц</t>
  </si>
  <si>
    <t>аренда (концессия) газопроводов находящихся в государственной и муниципальной собственности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</si>
  <si>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</si>
  <si>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</si>
  <si>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</si>
  <si>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</si>
  <si>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1.5.3.4</t>
  </si>
  <si>
    <t>земельный налог</t>
  </si>
  <si>
    <t>1.5.4.1</t>
  </si>
  <si>
    <t>1.5.4.2</t>
  </si>
  <si>
    <t>1.5.4.3</t>
  </si>
  <si>
    <t>1.5.4.4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</si>
  <si>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</si>
  <si>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</si>
  <si>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</si>
  <si>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</si>
  <si>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</si>
  <si>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</si>
  <si>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</si>
  <si>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</si>
  <si>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</si>
  <si>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канцелярские и почтово-телеграфные расходы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</si>
  <si>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</si>
  <si>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</si>
  <si>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</si>
  <si>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</si>
  <si>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</si>
  <si>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</si>
  <si>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</si>
  <si>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</si>
  <si>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 xml:space="preserve"> 3.5</t>
  </si>
  <si>
    <t xml:space="preserve"> 4.1.1</t>
  </si>
  <si>
    <t xml:space="preserve"> 4.1.2</t>
  </si>
  <si>
    <t xml:space="preserve"> 4.1.3</t>
  </si>
  <si>
    <t xml:space="preserve"> 4.1.4</t>
  </si>
  <si>
    <t xml:space="preserve">в сфере оказания услуг по транспортировке газа по газораспределительным сетям </t>
  </si>
  <si>
    <t>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</si>
  <si>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</si>
  <si>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</si>
  <si>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</si>
  <si>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</si>
  <si>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</si>
  <si>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</si>
  <si>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</si>
  <si>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</si>
  <si>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</si>
  <si>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</si>
  <si>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</si>
  <si>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(наименование субъекта Российской Федерации)</t>
  </si>
  <si>
    <r>
      <t>Объемы газа, тыс. м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</si>
  <si>
    <t>Сроки строительства</t>
  </si>
  <si>
    <t>Стоимостная оценка инвестиций, тыс. руб. (без НДС)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</si>
  <si>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</si>
  <si>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</si>
  <si>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</si>
  <si>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</si>
  <si>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</si>
  <si>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</si>
  <si>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</si>
  <si>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</si>
  <si>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2.1.</t>
  </si>
  <si>
    <t>Объекты капитального строительства (основные стройки):</t>
  </si>
  <si>
    <t>3.1.</t>
  </si>
  <si>
    <t>Новые объекты:</t>
  </si>
  <si>
    <t>4.1.</t>
  </si>
  <si>
    <t>Реконструируемые (модернизируемые) объекты:</t>
  </si>
  <si>
    <t>5.1.</t>
  </si>
  <si>
    <t>Сведения о приобретении оборудования не входящего в сметы строек</t>
  </si>
  <si>
    <t>6.1.</t>
  </si>
  <si>
    <t>7.1.</t>
  </si>
  <si>
    <t>8.1.</t>
  </si>
  <si>
    <r>
      <t>газораспределительным сетям на территории</t>
    </r>
    <r>
      <rPr>
        <b/>
        <u/>
        <sz val="11"/>
        <color theme="1"/>
        <rFont val="Calibri"/>
        <family val="2"/>
        <charset val="204"/>
        <scheme val="minor"/>
      </rPr>
      <t xml:space="preserve"> Ханты-Мансийского автономного округа-Югры</t>
    </r>
  </si>
  <si>
    <t xml:space="preserve">                                                                     (наименование зоны обслуживания/обособленной системы)</t>
  </si>
  <si>
    <r>
      <t xml:space="preserve">в зоне обслуживания </t>
    </r>
    <r>
      <rPr>
        <b/>
        <u/>
        <sz val="11"/>
        <color theme="1"/>
        <rFont val="Calibri"/>
        <family val="2"/>
        <charset val="204"/>
        <scheme val="minor"/>
      </rPr>
      <t>газораспределительных сетей города Сургута и Сургутского района</t>
    </r>
  </si>
  <si>
    <r>
      <t xml:space="preserve">период действия </t>
    </r>
    <r>
      <rPr>
        <b/>
        <sz val="11"/>
        <color theme="1"/>
        <rFont val="Calibri"/>
        <family val="2"/>
        <charset val="204"/>
        <scheme val="minor"/>
      </rPr>
      <t>с 01.07.2015 по 30.06.2016</t>
    </r>
  </si>
  <si>
    <r>
      <t xml:space="preserve">период действия </t>
    </r>
    <r>
      <rPr>
        <b/>
        <sz val="11"/>
        <color theme="1"/>
        <rFont val="Calibri"/>
        <family val="2"/>
        <charset val="204"/>
        <scheme val="minor"/>
      </rPr>
      <t>с 01.07.2016 по 30.06.2017</t>
    </r>
  </si>
  <si>
    <t xml:space="preserve"> (наименование субъекта естественной монополии)</t>
  </si>
  <si>
    <r>
      <t xml:space="preserve">на территории </t>
    </r>
    <r>
      <rPr>
        <b/>
        <sz val="14"/>
        <color theme="1"/>
        <rFont val="Calibri"/>
        <family val="2"/>
        <charset val="204"/>
        <scheme val="minor"/>
      </rPr>
      <t>Ханты-Мансийского автономного округа-Югры</t>
    </r>
  </si>
  <si>
    <t xml:space="preserve">                      (наименование субъекта Российской Федерации)</t>
  </si>
  <si>
    <t>Информация об объёмах транспортировки газа</t>
  </si>
  <si>
    <r>
      <t xml:space="preserve">на территории </t>
    </r>
    <r>
      <rPr>
        <b/>
        <sz val="11"/>
        <color theme="1"/>
        <rFont val="Calibri"/>
        <family val="2"/>
        <charset val="204"/>
        <scheme val="minor"/>
      </rPr>
      <t>Ханты-Мансийского автономного округа-Югры</t>
    </r>
  </si>
  <si>
    <r>
      <t xml:space="preserve">Информация об инвестиционных программах </t>
    </r>
    <r>
      <rPr>
        <b/>
        <u/>
        <sz val="16"/>
        <color theme="1"/>
        <rFont val="Calibri"/>
        <family val="2"/>
        <charset val="204"/>
        <scheme val="minor"/>
      </rPr>
      <t>ОАО "Сургутгаз"</t>
    </r>
  </si>
  <si>
    <t>от 8 декабря 2022 г. N 960/22</t>
  </si>
  <si>
    <r>
      <rPr>
        <b/>
        <u/>
        <sz val="16"/>
        <color theme="1"/>
        <rFont val="Calibri"/>
        <family val="2"/>
        <charset val="204"/>
        <scheme val="minor"/>
      </rPr>
      <t>за 2025 год</t>
    </r>
    <r>
      <rPr>
        <sz val="16"/>
        <color theme="1"/>
        <rFont val="Calibri"/>
        <family val="2"/>
        <charset val="204"/>
        <scheme val="minor"/>
      </rPr>
      <t xml:space="preserve"> в сфере транспортировки газа по газораспределительным сетям</t>
    </r>
  </si>
  <si>
    <t>* Инвестиционная программа для субъекта естественных монополий - ОАО "Сургутгаз" на 2025 год не утверждалась.</t>
  </si>
  <si>
    <r>
      <rPr>
        <b/>
        <u/>
        <sz val="11"/>
        <color theme="1"/>
        <rFont val="Calibri"/>
        <family val="2"/>
        <charset val="204"/>
        <scheme val="minor"/>
      </rPr>
      <t>за 2025 год</t>
    </r>
    <r>
      <rPr>
        <sz val="11"/>
        <color theme="1"/>
        <rFont val="Calibri"/>
        <family val="2"/>
        <charset val="204"/>
        <scheme val="minor"/>
      </rPr>
      <t xml:space="preserve"> в сфере оказания услуг по транспортировке газа по газораспределительным сетям (с детализацией по группам газопотребления) </t>
    </r>
  </si>
  <si>
    <t xml:space="preserve"> </t>
  </si>
  <si>
    <r>
      <t>Тарифы на услуги по транспортировке газа по газораспределительным сетям (руб./1000м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  <r>
      <rPr>
        <b/>
        <sz val="11"/>
        <color theme="1"/>
        <rFont val="Calibri"/>
        <family val="2"/>
        <charset val="204"/>
        <scheme val="minor"/>
      </rPr>
      <t>)</t>
    </r>
    <r>
      <rPr>
        <b/>
        <vertAlign val="superscript"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по группам потребителей с объемом потребления газа (млн.м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</si>
  <si>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t>Тариф на услуги по транспортировке газа в транзитном потоке (руб./1000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  <r>
      <rPr>
        <b/>
        <sz val="11"/>
        <color theme="1"/>
        <rFont val="Calibri"/>
        <family val="2"/>
        <charset val="204"/>
        <scheme val="minor"/>
      </rPr>
      <t>)</t>
    </r>
  </si>
  <si>
    <r>
      <rPr>
        <sz val="11"/>
        <color theme="1"/>
        <rFont val="Calibri"/>
        <family val="2"/>
        <charset val="204"/>
        <scheme val="minor"/>
      </rPr>
      <t>период действия</t>
    </r>
    <r>
      <rPr>
        <b/>
        <sz val="11"/>
        <color theme="1"/>
        <rFont val="Calibri"/>
        <family val="2"/>
        <charset val="204"/>
        <scheme val="minor"/>
      </rPr>
      <t xml:space="preserve"> с 01.07.2017 по 30.06.2025</t>
    </r>
  </si>
  <si>
    <r>
      <rPr>
        <sz val="11"/>
        <color theme="1"/>
        <rFont val="Calibri"/>
        <family val="2"/>
        <charset val="204"/>
        <scheme val="minor"/>
      </rPr>
      <t xml:space="preserve">период действия с </t>
    </r>
    <r>
      <rPr>
        <b/>
        <sz val="11"/>
        <color theme="1"/>
        <rFont val="Calibri"/>
        <family val="2"/>
        <charset val="204"/>
        <scheme val="minor"/>
      </rPr>
      <t>01.07.2025 г. по 30.06.2026 г.</t>
    </r>
  </si>
  <si>
    <r>
      <rPr>
        <sz val="11"/>
        <color theme="1"/>
        <rFont val="Calibri"/>
        <family val="2"/>
        <charset val="204"/>
        <scheme val="minor"/>
      </rPr>
      <t>период действия с</t>
    </r>
    <r>
      <rPr>
        <b/>
        <sz val="11"/>
        <color theme="1"/>
        <rFont val="Calibri"/>
        <family val="2"/>
        <charset val="204"/>
        <scheme val="minor"/>
      </rPr>
      <t xml:space="preserve"> 01.07.2026 г. по 30.06.2027 г.</t>
    </r>
  </si>
  <si>
    <r>
      <rPr>
        <sz val="11"/>
        <color theme="1"/>
        <rFont val="Calibri"/>
        <family val="2"/>
        <charset val="204"/>
        <scheme val="minor"/>
      </rPr>
      <t xml:space="preserve">период действия с </t>
    </r>
    <r>
      <rPr>
        <b/>
        <sz val="11"/>
        <color theme="1"/>
        <rFont val="Calibri"/>
        <family val="2"/>
        <charset val="204"/>
        <scheme val="minor"/>
      </rPr>
      <t>01.07.2027 г. до 01.03.2029 г.</t>
    </r>
  </si>
  <si>
    <r>
      <rPr>
        <b/>
        <sz val="11"/>
        <color theme="1"/>
        <rFont val="Calibri"/>
        <family val="2"/>
        <charset val="204"/>
        <scheme val="minor"/>
      </rPr>
      <t>Приказ ФСТ от 14 апреля 2015 г. N 88-э/9 "</t>
    </r>
    <r>
      <rPr>
        <sz val="11"/>
        <color theme="1"/>
        <rFont val="Calibri"/>
        <family val="2"/>
        <charset val="204"/>
        <scheme val="minor"/>
      </rPr>
      <t>Об утверждении тарифов на услуги по транспортировке газа по газораспределительным сетям на территории Ханты-Мансийского автономного округа - Югры"</t>
    </r>
    <r>
      <rPr>
        <sz val="10"/>
        <color theme="1"/>
        <rFont val="Calibri"/>
        <family val="2"/>
        <charset val="204"/>
        <scheme val="minor"/>
      </rPr>
      <t xml:space="preserve"> (Зарегистрировано в Минюсте РФ 7 мая 2015 г.  Регистрационный N 37180. Текст приказа опубликован на "Официальном интернет-портале правовой информации" (www.pravo.gov.ru) 12 мая 2015 г.)</t>
    </r>
    <r>
      <rPr>
        <sz val="9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 xml:space="preserve">Приказ ФАС России от 13.12.2024 г. № 1005/24 </t>
    </r>
    <r>
      <rPr>
        <sz val="11"/>
        <color theme="1"/>
        <rFont val="Calibri"/>
        <family val="2"/>
        <charset val="204"/>
        <scheme val="minor"/>
      </rPr>
      <t>(ред. от 23.03.2026) "Об утверждении тарифов на услуги по транспортировке газа по газораспределительным сетям"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charset val="204"/>
        <scheme val="minor"/>
      </rPr>
      <t>(Зарегистрировано в Минюсте России 27.02.2025 N 81394)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0"/>
        <color theme="1"/>
        <rFont val="Calibri"/>
        <family val="2"/>
        <charset val="204"/>
        <scheme val="minor"/>
      </rPr>
      <t>(опубликован на Официальном интернет-портале правовой информации http://pravo.gov.ru - 27.02.2025; изм.-27.04.2026).</t>
    </r>
  </si>
  <si>
    <r>
      <rPr>
        <b/>
        <sz val="14"/>
        <color theme="1"/>
        <rFont val="Calibri"/>
        <family val="2"/>
        <charset val="204"/>
        <scheme val="minor"/>
      </rPr>
      <t>ОАО "Сургутгаз"</t>
    </r>
    <r>
      <rPr>
        <sz val="14"/>
        <color theme="1"/>
        <rFont val="Calibri"/>
        <family val="2"/>
        <charset val="204"/>
        <scheme val="minor"/>
      </rPr>
      <t xml:space="preserve">  </t>
    </r>
    <r>
      <rPr>
        <b/>
        <u/>
        <sz val="14"/>
        <color theme="1"/>
        <rFont val="Calibri"/>
        <family val="2"/>
        <charset val="204"/>
        <scheme val="minor"/>
      </rPr>
      <t>за 2025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</si>
</sst>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"/>
    <numFmt numFmtId="165" formatCode="0.00000E+00"/>
    <numFmt numFmtId="166" formatCode="#,##0.0000000"/>
    <numFmt numFmtId="167" formatCode="&quot;$&quot;#,##0_);[Red]\(&quot;$&quot;#,##0\)"/>
    <numFmt numFmtId="168" formatCode="#,##0.000"/>
  </numFmts>
  <fonts count="3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u/>
      <sz val="11"/>
      <color indexed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9"/>
      <color theme="1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vertAlign val="superscript"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17" fillId="0" borderId="0"/>
    <xf numFmtId="167" fontId="18" fillId="0" borderId="0" applyFont="0" applyFill="0" applyBorder="0" applyAlignment="0" applyProtection="0"/>
    <xf numFmtId="0" fontId="19" fillId="0" borderId="0" applyFill="0" applyBorder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19" fillId="0" borderId="0" applyFill="0" applyBorder="0" applyProtection="0">
      <alignment vertical="center"/>
    </xf>
    <xf numFmtId="0" fontId="19" fillId="0" borderId="0" applyFill="0" applyBorder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21" applyBorder="0">
      <alignment horizontal="center" vertical="center" wrapText="1"/>
    </xf>
    <xf numFmtId="4" fontId="26" fillId="2" borderId="22" applyBorder="0">
      <alignment horizontal="right"/>
    </xf>
    <xf numFmtId="0" fontId="16" fillId="0" borderId="0"/>
    <xf numFmtId="49" fontId="26" fillId="0" borderId="0" applyBorder="0">
      <alignment vertical="top"/>
    </xf>
    <xf numFmtId="0" fontId="27" fillId="0" borderId="0"/>
    <xf numFmtId="4" fontId="26" fillId="3" borderId="0" applyBorder="0">
      <alignment horizontal="right"/>
    </xf>
    <xf numFmtId="0" fontId="31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0" fillId="0" borderId="16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4" fontId="0" fillId="0" borderId="0" xfId="0" applyNumberFormat="1"/>
    <xf numFmtId="166" fontId="0" fillId="0" borderId="0" xfId="0" applyNumberFormat="1"/>
    <xf numFmtId="0" fontId="3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1" fontId="0" fillId="0" borderId="4" xfId="0" applyNumberForma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1" fontId="15" fillId="0" borderId="4" xfId="0" applyNumberFormat="1" applyFont="1" applyBorder="1" applyAlignment="1">
      <alignment horizontal="right" vertical="center" wrapText="1"/>
    </xf>
    <xf numFmtId="1" fontId="15" fillId="0" borderId="5" xfId="0" applyNumberFormat="1" applyFont="1" applyBorder="1" applyAlignment="1">
      <alignment horizontal="right" vertical="center" wrapText="1"/>
    </xf>
    <xf numFmtId="0" fontId="12" fillId="0" borderId="0" xfId="0" applyFont="1"/>
    <xf numFmtId="0" fontId="0" fillId="0" borderId="16" xfId="0" applyBorder="1" applyAlignment="1">
      <alignment vertical="center" wrapText="1"/>
    </xf>
    <xf numFmtId="4" fontId="0" fillId="0" borderId="16" xfId="0" applyNumberFormat="1" applyBorder="1" applyAlignment="1">
      <alignment vertical="center" wrapText="1"/>
    </xf>
    <xf numFmtId="168" fontId="28" fillId="0" borderId="16" xfId="14" applyNumberFormat="1" applyFont="1" applyBorder="1" applyAlignment="1">
      <alignment horizontal="right" vertical="center"/>
    </xf>
    <xf numFmtId="4" fontId="29" fillId="0" borderId="3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vertical="center" wrapText="1"/>
    </xf>
    <xf numFmtId="4" fontId="1" fillId="0" borderId="16" xfId="0" applyNumberFormat="1" applyFont="1" applyBorder="1" applyAlignment="1">
      <alignment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2" xfId="0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 wrapText="1"/>
    </xf>
    <xf numFmtId="165" fontId="1" fillId="0" borderId="0" xfId="0" applyNumberFormat="1" applyFont="1"/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29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164" fontId="29" fillId="0" borderId="0" xfId="0" applyNumberFormat="1" applyFont="1" applyAlignment="1">
      <alignment vertical="center"/>
    </xf>
    <xf numFmtId="0" fontId="29" fillId="0" borderId="0" xfId="0" applyFont="1"/>
    <xf numFmtId="0" fontId="29" fillId="0" borderId="4" xfId="0" applyFont="1" applyBorder="1" applyAlignment="1">
      <alignment vertical="center" wrapText="1"/>
    </xf>
    <xf numFmtId="0" fontId="29" fillId="0" borderId="4" xfId="0" applyFont="1" applyBorder="1" applyAlignment="1">
      <alignment horizontal="center" vertical="center" wrapText="1"/>
    </xf>
    <xf numFmtId="4" fontId="29" fillId="0" borderId="5" xfId="0" applyNumberFormat="1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" fontId="0" fillId="0" borderId="17" xfId="0" applyNumberForma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</cellXfs>
  <cellStyles count="19">
    <cellStyle name=" 1" xfId="2" xr:uid="{0F25AC85-2B9D-4AA3-B70F-06E5E589E35D}"/>
    <cellStyle name="Currency [0]" xfId="3" xr:uid="{DB436653-4B47-4AC8-AAFD-522BE00C787F}"/>
    <cellStyle name="Currency2" xfId="4" xr:uid="{081E1638-4B41-41B1-9C49-D7023B6130DC}"/>
    <cellStyle name="Followed Hyperlink" xfId="5" xr:uid="{32D099BD-52A5-481A-8F4E-4DC757FA5D02}"/>
    <cellStyle name="Hyperlink" xfId="6" xr:uid="{49D92DDF-789A-4F6D-9745-F60FB52CCEDD}"/>
    <cellStyle name="normal" xfId="7" xr:uid="{A626CCA8-613D-422C-82FA-3B1ECAB45579}"/>
    <cellStyle name="Normal1" xfId="8" xr:uid="{1A4FDDC8-2662-4C60-8C81-2619E0CF96C4}"/>
    <cellStyle name="Normal2" xfId="9" xr:uid="{3DBF6F47-A698-4F98-ACAA-A1B44B8974B3}"/>
    <cellStyle name="Percent1" xfId="10" xr:uid="{4A5B72A5-3EF6-4734-8280-3BB35430DAC2}"/>
    <cellStyle name="Гиперссылка" xfId="1" builtinId="8"/>
    <cellStyle name="Гиперссылка 2" xfId="11" xr:uid="{7489980E-ACBA-4DE5-8F6D-60753DF06FB3}"/>
    <cellStyle name="Гиперссылка 3" xfId="18" xr:uid="{86648F31-CF92-4672-98D9-EF4CB3F56D9D}"/>
    <cellStyle name="ЗаголовокСтолбца" xfId="12" xr:uid="{8AD05CB0-585B-4CC4-9199-0BD9F6DCFFAB}"/>
    <cellStyle name="Значение_Приложение 2 (испр)" xfId="13" xr:uid="{FDC17143-AC07-4351-9605-D9233DA1192C}"/>
    <cellStyle name="Обычный" xfId="0" builtinId="0"/>
    <cellStyle name="Обычный 11" xfId="14" xr:uid="{37FA0C87-8B90-41F7-9533-9EC829CCD851}"/>
    <cellStyle name="Обычный 2" xfId="15" xr:uid="{19C486B3-A639-4BE8-B48A-69FD045AD40D}"/>
    <cellStyle name="Обычный 3" xfId="16" xr:uid="{9529E7E8-ACF8-42DA-BA97-32DA90C66AF4}"/>
    <cellStyle name="Формула" xfId="17" xr:uid="{C51CEC0E-98F7-434C-80E1-88CA52203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</xdr:col>
      <xdr:colOff>200025</xdr:colOff>
      <xdr:row>17</xdr:row>
      <xdr:rowOff>247650</xdr:rowOff>
    </xdr:to>
    <xdr:sp macro="" textlink="">
      <xdr:nvSpPr>
        <xdr:cNvPr id="3073" name="AutoShape 1" descr="http://mobileonline.garant.ru/document/formula?revision=1572019&amp;text=7F4z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0" y="5543550"/>
          <a:ext cx="2000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485775</xdr:colOff>
      <xdr:row>17</xdr:row>
      <xdr:rowOff>247650</xdr:rowOff>
    </xdr:to>
    <xdr:sp macro="" textlink="">
      <xdr:nvSpPr>
        <xdr:cNvPr id="3074" name="AutoShape 2" descr="http://mobileonline.garant.ru/document/formula?revision=1572019&amp;text=7F4zLy_j7uQ=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0" y="5800725"/>
          <a:ext cx="4857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200025</xdr:colOff>
      <xdr:row>17</xdr:row>
      <xdr:rowOff>247650</xdr:rowOff>
    </xdr:to>
    <xdr:sp macro="" textlink="">
      <xdr:nvSpPr>
        <xdr:cNvPr id="3075" name="AutoShape 3" descr="http://mobileonline.garant.ru/document/formula?revision=1572019&amp;text=7F4z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9039225" y="5543550"/>
          <a:ext cx="2000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57150</xdr:rowOff>
    </xdr:to>
    <xdr:sp macro="" textlink="">
      <xdr:nvSpPr>
        <xdr:cNvPr id="4097" name="AutoShape 1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57150</xdr:rowOff>
    </xdr:to>
    <xdr:sp macro="" textlink="">
      <xdr:nvSpPr>
        <xdr:cNvPr id="4098" name="AutoShape 2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57150</xdr:rowOff>
    </xdr:to>
    <xdr:sp macro="" textlink="">
      <xdr:nvSpPr>
        <xdr:cNvPr id="4099" name="AutoShape 3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652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812006</xdr:colOff>
      <xdr:row>5</xdr:row>
      <xdr:rowOff>57150</xdr:rowOff>
    </xdr:to>
    <xdr:sp macro="" textlink="">
      <xdr:nvSpPr>
        <xdr:cNvPr id="4100" name="AutoShape 4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57150</xdr:rowOff>
    </xdr:to>
    <xdr:sp macro="" textlink="">
      <xdr:nvSpPr>
        <xdr:cNvPr id="4101" name="AutoShape 5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809625</xdr:colOff>
      <xdr:row>5</xdr:row>
      <xdr:rowOff>57150</xdr:rowOff>
    </xdr:to>
    <xdr:sp macro="" textlink="">
      <xdr:nvSpPr>
        <xdr:cNvPr id="4102" name="AutoShape 6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78838425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57150</xdr:rowOff>
    </xdr:to>
    <xdr:sp macro="" textlink="">
      <xdr:nvSpPr>
        <xdr:cNvPr id="4103" name="AutoShape 7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57150</xdr:rowOff>
    </xdr:to>
    <xdr:sp macro="" textlink="">
      <xdr:nvSpPr>
        <xdr:cNvPr id="4104" name="AutoShape 8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476250</xdr:colOff>
      <xdr:row>5</xdr:row>
      <xdr:rowOff>57150</xdr:rowOff>
    </xdr:to>
    <xdr:sp macro="" textlink="">
      <xdr:nvSpPr>
        <xdr:cNvPr id="4105" name="AutoShape 9" descr="http://mobileonline.garant.ru/document/formula?revision=1572019&amp;text=c3RyaW5nKPL78S4pJuxeMw==">
          <a:extLst>
            <a:ext uri="{FF2B5EF4-FFF2-40B4-BE49-F238E27FC236}">
              <a16:creationId xmlns:a16="http://schemas.microsoft.com/office/drawing/2014/main" id="{00000000-0008-0000-02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27117675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809625</xdr:colOff>
      <xdr:row>5</xdr:row>
      <xdr:rowOff>57150</xdr:rowOff>
    </xdr:to>
    <xdr:sp macro="" textlink="">
      <xdr:nvSpPr>
        <xdr:cNvPr id="4106" name="AutoShape 10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13811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809625</xdr:colOff>
      <xdr:row>5</xdr:row>
      <xdr:rowOff>57150</xdr:rowOff>
    </xdr:to>
    <xdr:sp macro="" textlink="">
      <xdr:nvSpPr>
        <xdr:cNvPr id="4107" name="AutoShape 11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667702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0</xdr:colOff>
      <xdr:row>5</xdr:row>
      <xdr:rowOff>57150</xdr:rowOff>
    </xdr:to>
    <xdr:sp macro="" textlink="">
      <xdr:nvSpPr>
        <xdr:cNvPr id="4108" name="AutoShape 12" descr="http://mobileonline.garant.ru/document/formula?revision=1572019&amp;text=c3RyaW5nKOzr8OQuKSbsXjMqLurs">
          <a:extLst>
            <a:ext uri="{FF2B5EF4-FFF2-40B4-BE49-F238E27FC236}">
              <a16:creationId xmlns:a16="http://schemas.microsoft.com/office/drawing/2014/main" id="{00000000-0008-0000-02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7534275" y="39985950"/>
          <a:ext cx="80962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476250</xdr:colOff>
      <xdr:row>5</xdr:row>
      <xdr:rowOff>57150</xdr:rowOff>
    </xdr:to>
    <xdr:sp macro="" textlink="">
      <xdr:nvSpPr>
        <xdr:cNvPr id="3073" name="AutoShape 1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3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476250</xdr:colOff>
      <xdr:row>5</xdr:row>
      <xdr:rowOff>57150</xdr:rowOff>
    </xdr:to>
    <xdr:sp macro="" textlink="">
      <xdr:nvSpPr>
        <xdr:cNvPr id="3074" name="AutoShape 2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3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476250</xdr:colOff>
      <xdr:row>5</xdr:row>
      <xdr:rowOff>57150</xdr:rowOff>
    </xdr:to>
    <xdr:sp macro="" textlink="">
      <xdr:nvSpPr>
        <xdr:cNvPr id="3075" name="AutoShape 3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3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514350</xdr:colOff>
      <xdr:row>18</xdr:row>
      <xdr:rowOff>47625</xdr:rowOff>
    </xdr:to>
    <xdr:sp macro="" textlink="">
      <xdr:nvSpPr>
        <xdr:cNvPr id="1025" name="AutoShape 1" descr="http://mobileonline.garant.ru/document/formula?revision=1572019&amp;text=8vvxJnN0cmluZyguoCkm7F4z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4225" y="3819525"/>
          <a:ext cx="5143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561975</xdr:colOff>
      <xdr:row>6</xdr:row>
      <xdr:rowOff>51931</xdr:rowOff>
    </xdr:to>
    <xdr:sp macro="" textlink="">
      <xdr:nvSpPr>
        <xdr:cNvPr id="4097" name="AutoShape 1" descr="http://mobileonline.garant.ru/document/formula?revision=1272019&amp;text=c3RyaW5nKOzr8OQuKSbsXjM=">
          <a:extLst>
            <a:ext uri="{FF2B5EF4-FFF2-40B4-BE49-F238E27FC236}">
              <a16:creationId xmlns:a16="http://schemas.microsoft.com/office/drawing/2014/main" id="{00000000-0008-0000-04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143500"/>
          <a:ext cx="5619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bileonline.garant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mobileonline.garant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mobileonline.garant.ru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mobileonline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0"/>
  <sheetViews>
    <sheetView topLeftCell="A12" zoomScale="86" zoomScaleNormal="86" workbookViewId="0">
      <selection activeCell="N28" sqref="N28"/>
    </sheetView>
  </sheetViews>
  <sheetFormatPr defaultRowHeight="15"/>
  <cols>
    <col min="1" max="1" width="4.7109375" customWidth="1"/>
    <col min="2" max="2" width="16.140625" customWidth="1"/>
    <col min="3" max="3" width="23" customWidth="1"/>
    <col min="4" max="9" width="21" customWidth="1"/>
    <col min="10" max="10" width="22.5703125" customWidth="1"/>
    <col min="11" max="11" width="38.140625" customWidth="1"/>
  </cols>
  <sheetData>
    <row r="1" spans="2:18">
      <c r="K1" s="1" t="s">
        <v>0</v>
      </c>
    </row>
    <row r="2" spans="2:18">
      <c r="K2" s="2" t="s">
        <v>1</v>
      </c>
    </row>
    <row r="3" spans="2:18">
      <c r="K3" s="1" t="s">
        <v>195</v>
      </c>
    </row>
    <row r="4" spans="2:18">
      <c r="K4" s="1" t="s">
        <v>78</v>
      </c>
    </row>
    <row r="6" spans="2:18">
      <c r="B6" s="3"/>
    </row>
    <row r="7" spans="2:18">
      <c r="B7" s="3"/>
    </row>
    <row r="8" spans="2:18">
      <c r="B8" s="3"/>
    </row>
    <row r="9" spans="2:18" ht="21">
      <c r="C9" s="58" t="s">
        <v>2</v>
      </c>
      <c r="D9" s="79" t="s">
        <v>4</v>
      </c>
      <c r="E9" s="79"/>
      <c r="F9" s="79"/>
      <c r="G9" s="3" t="s">
        <v>86</v>
      </c>
    </row>
    <row r="10" spans="2:18" ht="18" customHeight="1">
      <c r="B10" s="12"/>
      <c r="D10" s="80" t="s">
        <v>3</v>
      </c>
      <c r="E10" s="80"/>
      <c r="F10" s="80"/>
    </row>
    <row r="11" spans="2:18" ht="17.25" customHeight="1">
      <c r="B11" s="81" t="s">
        <v>184</v>
      </c>
      <c r="C11" s="81"/>
      <c r="D11" s="81"/>
      <c r="E11" s="81"/>
      <c r="F11" s="81"/>
      <c r="G11" s="81"/>
      <c r="H11" s="81"/>
    </row>
    <row r="12" spans="2:18" ht="30" customHeight="1">
      <c r="B12" s="12"/>
      <c r="C12" s="12"/>
      <c r="E12" s="82" t="s">
        <v>87</v>
      </c>
      <c r="F12" s="82"/>
      <c r="G12" s="82"/>
    </row>
    <row r="13" spans="2:18" ht="21" customHeight="1">
      <c r="B13" s="81" t="s">
        <v>186</v>
      </c>
      <c r="C13" s="81"/>
      <c r="D13" s="81"/>
      <c r="E13" s="81"/>
      <c r="F13" s="81"/>
      <c r="G13" s="81"/>
      <c r="L13" s="4"/>
    </row>
    <row r="14" spans="2:18" ht="15" customHeight="1">
      <c r="B14" s="83" t="s">
        <v>185</v>
      </c>
      <c r="C14" s="83"/>
      <c r="D14" s="83"/>
      <c r="E14" s="83"/>
      <c r="F14" s="83"/>
      <c r="G14" s="83"/>
    </row>
    <row r="15" spans="2:18" ht="15.75" thickBot="1">
      <c r="B15" s="3"/>
    </row>
    <row r="16" spans="2:18" ht="213.75" customHeight="1" thickBot="1">
      <c r="B16" s="72" t="s">
        <v>88</v>
      </c>
      <c r="C16" s="73"/>
      <c r="D16" s="73"/>
      <c r="E16" s="73"/>
      <c r="F16" s="73"/>
      <c r="G16" s="73"/>
      <c r="H16" s="73"/>
      <c r="I16" s="76"/>
      <c r="J16" s="92" t="s">
        <v>206</v>
      </c>
      <c r="K16" s="93"/>
      <c r="R16" t="s">
        <v>199</v>
      </c>
    </row>
    <row r="17" spans="2:14" s="53" customFormat="1" ht="30.75" customHeight="1" thickBot="1">
      <c r="B17" s="84" t="s">
        <v>200</v>
      </c>
      <c r="C17" s="75"/>
      <c r="D17" s="75"/>
      <c r="E17" s="75"/>
      <c r="F17" s="75"/>
      <c r="G17" s="75"/>
      <c r="H17" s="75"/>
      <c r="I17" s="85"/>
      <c r="J17" s="84" t="s">
        <v>201</v>
      </c>
      <c r="K17" s="85"/>
    </row>
    <row r="18" spans="2:14" s="53" customFormat="1" ht="30.75" thickBot="1">
      <c r="B18" s="59" t="s">
        <v>89</v>
      </c>
      <c r="C18" s="59" t="s">
        <v>90</v>
      </c>
      <c r="D18" s="59" t="s">
        <v>91</v>
      </c>
      <c r="E18" s="59" t="s">
        <v>92</v>
      </c>
      <c r="F18" s="59" t="s">
        <v>93</v>
      </c>
      <c r="G18" s="59" t="s">
        <v>94</v>
      </c>
      <c r="H18" s="59" t="s">
        <v>95</v>
      </c>
      <c r="I18" s="59" t="s">
        <v>96</v>
      </c>
      <c r="J18" s="86"/>
      <c r="K18" s="87"/>
    </row>
    <row r="19" spans="2:14" ht="15.75" thickBot="1">
      <c r="B19" s="88" t="s">
        <v>187</v>
      </c>
      <c r="C19" s="89"/>
      <c r="D19" s="89"/>
      <c r="E19" s="89"/>
      <c r="F19" s="90"/>
      <c r="G19" s="89"/>
      <c r="H19" s="89"/>
      <c r="I19" s="89"/>
      <c r="J19" s="89"/>
      <c r="K19" s="91"/>
    </row>
    <row r="20" spans="2:14" s="14" customFormat="1" ht="15.75" thickBot="1">
      <c r="B20" s="8">
        <v>0</v>
      </c>
      <c r="C20" s="8">
        <v>0</v>
      </c>
      <c r="D20" s="8">
        <v>243.77</v>
      </c>
      <c r="E20" s="8">
        <v>365.65</v>
      </c>
      <c r="F20" s="19">
        <v>443.35</v>
      </c>
      <c r="G20" s="7">
        <v>475.65</v>
      </c>
      <c r="H20" s="8">
        <v>602.41</v>
      </c>
      <c r="I20" s="8">
        <v>575.09</v>
      </c>
      <c r="J20" s="88">
        <v>0</v>
      </c>
      <c r="K20" s="91"/>
    </row>
    <row r="21" spans="2:14" ht="15.75" thickBot="1">
      <c r="B21" s="88" t="s">
        <v>188</v>
      </c>
      <c r="C21" s="89"/>
      <c r="D21" s="89"/>
      <c r="E21" s="89"/>
      <c r="F21" s="81"/>
      <c r="G21" s="89"/>
      <c r="H21" s="90"/>
      <c r="I21" s="90"/>
      <c r="J21" s="89"/>
      <c r="K21" s="91"/>
    </row>
    <row r="22" spans="2:14" ht="15.75" thickBot="1">
      <c r="B22" s="5">
        <v>0</v>
      </c>
      <c r="C22" s="5">
        <v>0</v>
      </c>
      <c r="D22" s="20">
        <v>257.2</v>
      </c>
      <c r="E22" s="20">
        <v>385.8</v>
      </c>
      <c r="F22" s="21">
        <v>467.78</v>
      </c>
      <c r="G22" s="22">
        <v>501.86</v>
      </c>
      <c r="H22" s="21">
        <v>635.61</v>
      </c>
      <c r="I22" s="21">
        <v>606.72</v>
      </c>
      <c r="J22" s="77">
        <v>0</v>
      </c>
      <c r="K22" s="78"/>
      <c r="N22" s="60"/>
    </row>
    <row r="23" spans="2:14" ht="15.75" thickBot="1">
      <c r="B23" s="72" t="s">
        <v>202</v>
      </c>
      <c r="C23" s="73"/>
      <c r="D23" s="73"/>
      <c r="E23" s="73"/>
      <c r="F23" s="74"/>
      <c r="G23" s="73"/>
      <c r="H23" s="75"/>
      <c r="I23" s="75"/>
      <c r="J23" s="73"/>
      <c r="K23" s="76"/>
    </row>
    <row r="24" spans="2:14" ht="15.75" thickBot="1">
      <c r="B24" s="38">
        <v>0</v>
      </c>
      <c r="C24" s="38">
        <v>0</v>
      </c>
      <c r="D24" s="5">
        <v>266.47000000000003</v>
      </c>
      <c r="E24" s="5">
        <v>399.71</v>
      </c>
      <c r="F24" s="19">
        <v>484.65</v>
      </c>
      <c r="G24" s="6">
        <v>519.95000000000005</v>
      </c>
      <c r="H24" s="19">
        <v>658.52</v>
      </c>
      <c r="I24" s="19">
        <v>634.02</v>
      </c>
      <c r="J24" s="77">
        <v>0</v>
      </c>
      <c r="K24" s="78"/>
    </row>
    <row r="25" spans="2:14" ht="15.75" thickBot="1">
      <c r="B25" s="72" t="s">
        <v>203</v>
      </c>
      <c r="C25" s="73"/>
      <c r="D25" s="73"/>
      <c r="E25" s="73"/>
      <c r="F25" s="74"/>
      <c r="G25" s="73"/>
      <c r="H25" s="75"/>
      <c r="I25" s="75"/>
      <c r="J25" s="73"/>
      <c r="K25" s="76"/>
    </row>
    <row r="26" spans="2:14" ht="15.75" thickBot="1">
      <c r="B26" s="38">
        <v>0</v>
      </c>
      <c r="C26" s="38">
        <v>0</v>
      </c>
      <c r="D26" s="5">
        <v>296.58</v>
      </c>
      <c r="E26" s="5">
        <v>444.88</v>
      </c>
      <c r="F26" s="19">
        <v>539.41999999999996</v>
      </c>
      <c r="G26" s="6">
        <v>578.70000000000005</v>
      </c>
      <c r="H26" s="19">
        <v>732.93</v>
      </c>
      <c r="I26" s="19">
        <v>705.66</v>
      </c>
      <c r="J26" s="77">
        <v>0</v>
      </c>
      <c r="K26" s="78"/>
    </row>
    <row r="27" spans="2:14" ht="15.75" thickBot="1">
      <c r="B27" s="72" t="s">
        <v>204</v>
      </c>
      <c r="C27" s="73"/>
      <c r="D27" s="73"/>
      <c r="E27" s="73"/>
      <c r="F27" s="74"/>
      <c r="G27" s="73"/>
      <c r="H27" s="75"/>
      <c r="I27" s="75"/>
      <c r="J27" s="73"/>
      <c r="K27" s="76"/>
    </row>
    <row r="28" spans="2:14" ht="15.75" thickBot="1">
      <c r="B28" s="38">
        <v>0</v>
      </c>
      <c r="C28" s="38">
        <v>0</v>
      </c>
      <c r="D28" s="5">
        <v>324.16000000000003</v>
      </c>
      <c r="E28" s="5">
        <v>486.25</v>
      </c>
      <c r="F28" s="19">
        <v>589.59</v>
      </c>
      <c r="G28" s="6">
        <v>632.52</v>
      </c>
      <c r="H28" s="19">
        <v>801.09</v>
      </c>
      <c r="I28" s="19">
        <v>771.29</v>
      </c>
      <c r="J28" s="77">
        <v>0</v>
      </c>
      <c r="K28" s="78"/>
    </row>
    <row r="29" spans="2:14" ht="15.75" thickBot="1">
      <c r="B29" s="72" t="s">
        <v>205</v>
      </c>
      <c r="C29" s="73"/>
      <c r="D29" s="73"/>
      <c r="E29" s="73"/>
      <c r="F29" s="74"/>
      <c r="G29" s="73"/>
      <c r="H29" s="75"/>
      <c r="I29" s="75"/>
      <c r="J29" s="73"/>
      <c r="K29" s="76"/>
    </row>
    <row r="30" spans="2:14" ht="15.75" thickBot="1">
      <c r="B30" s="38">
        <v>0</v>
      </c>
      <c r="C30" s="38">
        <v>0</v>
      </c>
      <c r="D30" s="5">
        <v>353.33</v>
      </c>
      <c r="E30" s="5">
        <v>530.01</v>
      </c>
      <c r="F30" s="19">
        <v>642.65</v>
      </c>
      <c r="G30" s="6">
        <v>689.45</v>
      </c>
      <c r="H30" s="19">
        <v>873.19</v>
      </c>
      <c r="I30" s="19">
        <v>840.71</v>
      </c>
      <c r="J30" s="77">
        <v>0</v>
      </c>
      <c r="K30" s="78"/>
    </row>
  </sheetData>
  <mergeCells count="22">
    <mergeCell ref="B23:K23"/>
    <mergeCell ref="J24:K24"/>
    <mergeCell ref="D9:F9"/>
    <mergeCell ref="D10:F10"/>
    <mergeCell ref="B11:H11"/>
    <mergeCell ref="E12:G12"/>
    <mergeCell ref="B13:G13"/>
    <mergeCell ref="B14:G14"/>
    <mergeCell ref="J22:K22"/>
    <mergeCell ref="J17:K18"/>
    <mergeCell ref="B19:K19"/>
    <mergeCell ref="J20:K20"/>
    <mergeCell ref="B21:K21"/>
    <mergeCell ref="B16:I16"/>
    <mergeCell ref="J16:K16"/>
    <mergeCell ref="B17:I17"/>
    <mergeCell ref="B29:K29"/>
    <mergeCell ref="J30:K30"/>
    <mergeCell ref="B25:K25"/>
    <mergeCell ref="B27:K27"/>
    <mergeCell ref="J26:K26"/>
    <mergeCell ref="J28:K28"/>
  </mergeCells>
  <hyperlinks>
    <hyperlink ref="K2" r:id="rId1" location="/document/72156160/entry/0" display="http://mobileonline.garant.ru/ - /document/72156160/entry/0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75"/>
  <sheetViews>
    <sheetView zoomScale="88" zoomScaleNormal="88" workbookViewId="0">
      <pane xSplit="4" ySplit="14" topLeftCell="E54" activePane="bottomRight" state="frozen"/>
      <selection pane="topRight" activeCell="E1" sqref="E1"/>
      <selection pane="bottomLeft" activeCell="A15" sqref="A15"/>
      <selection pane="bottomRight" activeCell="J64" sqref="J64"/>
    </sheetView>
  </sheetViews>
  <sheetFormatPr defaultRowHeight="15"/>
  <cols>
    <col min="2" max="2" width="11.5703125" customWidth="1"/>
    <col min="3" max="3" width="79.42578125" customWidth="1"/>
    <col min="4" max="4" width="12.85546875" customWidth="1"/>
    <col min="5" max="5" width="12.140625" customWidth="1"/>
    <col min="6" max="6" width="18.7109375" customWidth="1"/>
  </cols>
  <sheetData>
    <row r="1" spans="2:6">
      <c r="E1" s="1" t="s">
        <v>5</v>
      </c>
    </row>
    <row r="2" spans="2:6">
      <c r="E2" s="2" t="s">
        <v>1</v>
      </c>
    </row>
    <row r="3" spans="2:6">
      <c r="E3" s="1" t="s">
        <v>195</v>
      </c>
    </row>
    <row r="4" spans="2:6">
      <c r="E4" s="1" t="s">
        <v>97</v>
      </c>
    </row>
    <row r="5" spans="2:6">
      <c r="B5" s="3"/>
    </row>
    <row r="6" spans="2:6" s="23" customFormat="1" ht="18.75">
      <c r="C6" s="24" t="s">
        <v>6</v>
      </c>
    </row>
    <row r="7" spans="2:6" s="23" customFormat="1" ht="18.75">
      <c r="C7" s="24" t="s">
        <v>207</v>
      </c>
    </row>
    <row r="8" spans="2:6" s="23" customFormat="1" ht="18.75">
      <c r="C8" s="25" t="s">
        <v>189</v>
      </c>
    </row>
    <row r="9" spans="2:6" s="23" customFormat="1" ht="18.75">
      <c r="B9" s="18"/>
    </row>
    <row r="10" spans="2:6" s="23" customFormat="1" ht="18.75">
      <c r="C10" s="18" t="s">
        <v>148</v>
      </c>
    </row>
    <row r="11" spans="2:6" s="23" customFormat="1" ht="18.75">
      <c r="C11" s="18" t="s">
        <v>190</v>
      </c>
    </row>
    <row r="12" spans="2:6" s="23" customFormat="1" ht="18.75">
      <c r="C12" s="25" t="s">
        <v>191</v>
      </c>
    </row>
    <row r="13" spans="2:6" ht="15.75" thickBot="1">
      <c r="B13" s="3"/>
    </row>
    <row r="14" spans="2:6" ht="30.75" thickBot="1">
      <c r="B14" s="8" t="s">
        <v>7</v>
      </c>
      <c r="C14" s="8" t="s">
        <v>8</v>
      </c>
      <c r="D14" s="8" t="s">
        <v>9</v>
      </c>
      <c r="E14" s="9" t="s">
        <v>104</v>
      </c>
    </row>
    <row r="15" spans="2:6" s="64" customFormat="1" ht="30.75" thickBot="1">
      <c r="B15" s="61">
        <v>1</v>
      </c>
      <c r="C15" s="62" t="s">
        <v>99</v>
      </c>
      <c r="D15" s="61" t="s">
        <v>10</v>
      </c>
      <c r="E15" s="47">
        <f>E16+E17+E18+E23+E24</f>
        <v>135867.36765312569</v>
      </c>
      <c r="F15" s="63"/>
    </row>
    <row r="16" spans="2:6" s="64" customFormat="1" ht="15.75" thickBot="1">
      <c r="B16" s="61" t="s">
        <v>57</v>
      </c>
      <c r="C16" s="62" t="s">
        <v>11</v>
      </c>
      <c r="D16" s="61" t="s">
        <v>105</v>
      </c>
      <c r="E16" s="47">
        <v>68135.090435392864</v>
      </c>
      <c r="F16" s="63"/>
    </row>
    <row r="17" spans="2:6" s="64" customFormat="1" ht="15.75" thickBot="1">
      <c r="B17" s="61" t="s">
        <v>58</v>
      </c>
      <c r="C17" s="62" t="s">
        <v>12</v>
      </c>
      <c r="D17" s="61" t="s">
        <v>105</v>
      </c>
      <c r="E17" s="47">
        <v>11206.908336337357</v>
      </c>
      <c r="F17" s="63"/>
    </row>
    <row r="18" spans="2:6" s="64" customFormat="1" ht="15.75" thickBot="1">
      <c r="B18" s="61" t="s">
        <v>59</v>
      </c>
      <c r="C18" s="62" t="s">
        <v>106</v>
      </c>
      <c r="D18" s="61" t="s">
        <v>105</v>
      </c>
      <c r="E18" s="47">
        <f>SUM(E19:E22)</f>
        <v>19912.714237231961</v>
      </c>
      <c r="F18" s="63"/>
    </row>
    <row r="19" spans="2:6" s="64" customFormat="1" ht="15.75" thickBot="1">
      <c r="B19" s="61" t="s">
        <v>61</v>
      </c>
      <c r="C19" s="62" t="s">
        <v>13</v>
      </c>
      <c r="D19" s="61" t="s">
        <v>105</v>
      </c>
      <c r="E19" s="47">
        <v>15743.027695442628</v>
      </c>
      <c r="F19" s="63"/>
    </row>
    <row r="20" spans="2:6" s="64" customFormat="1" ht="15.75" thickBot="1">
      <c r="B20" s="61" t="s">
        <v>62</v>
      </c>
      <c r="C20" s="62" t="s">
        <v>107</v>
      </c>
      <c r="D20" s="61" t="s">
        <v>105</v>
      </c>
      <c r="E20" s="47">
        <v>0</v>
      </c>
      <c r="F20" s="63"/>
    </row>
    <row r="21" spans="2:6" s="64" customFormat="1" ht="15.75" thickBot="1">
      <c r="B21" s="61" t="s">
        <v>63</v>
      </c>
      <c r="C21" s="62" t="s">
        <v>108</v>
      </c>
      <c r="D21" s="61" t="s">
        <v>105</v>
      </c>
      <c r="E21" s="47">
        <v>2454.9094833333334</v>
      </c>
      <c r="F21" s="63"/>
    </row>
    <row r="22" spans="2:6" s="64" customFormat="1" ht="15.75" thickBot="1">
      <c r="B22" s="61" t="s">
        <v>64</v>
      </c>
      <c r="C22" s="62" t="s">
        <v>38</v>
      </c>
      <c r="D22" s="61" t="s">
        <v>105</v>
      </c>
      <c r="E22" s="47">
        <v>1714.7770584559998</v>
      </c>
      <c r="F22" s="63"/>
    </row>
    <row r="23" spans="2:6" s="64" customFormat="1" ht="15.75" thickBot="1">
      <c r="B23" s="61" t="s">
        <v>60</v>
      </c>
      <c r="C23" s="62" t="s">
        <v>109</v>
      </c>
      <c r="D23" s="61" t="s">
        <v>105</v>
      </c>
      <c r="E23" s="47">
        <v>18592.76364555597</v>
      </c>
      <c r="F23" s="63"/>
    </row>
    <row r="24" spans="2:6" s="64" customFormat="1" ht="15.75" thickBot="1">
      <c r="B24" s="61" t="s">
        <v>65</v>
      </c>
      <c r="C24" s="62" t="s">
        <v>110</v>
      </c>
      <c r="D24" s="61" t="s">
        <v>105</v>
      </c>
      <c r="E24" s="47">
        <f>E25+E30+E33+E38+E48+E49</f>
        <v>18019.890998607541</v>
      </c>
      <c r="F24" s="63"/>
    </row>
    <row r="25" spans="2:6" s="64" customFormat="1" ht="15.75" thickBot="1">
      <c r="B25" s="61" t="s">
        <v>66</v>
      </c>
      <c r="C25" s="62" t="s">
        <v>111</v>
      </c>
      <c r="D25" s="61" t="s">
        <v>105</v>
      </c>
      <c r="E25" s="47">
        <v>2043.063945702</v>
      </c>
      <c r="F25" s="63"/>
    </row>
    <row r="26" spans="2:6" s="64" customFormat="1" ht="15.75" thickBot="1">
      <c r="B26" s="61" t="s">
        <v>15</v>
      </c>
      <c r="C26" s="62" t="s">
        <v>112</v>
      </c>
      <c r="D26" s="61" t="s">
        <v>105</v>
      </c>
      <c r="E26" s="47">
        <v>1300.6000260119999</v>
      </c>
      <c r="F26" s="63"/>
    </row>
    <row r="27" spans="2:6" s="64" customFormat="1" ht="15.75" thickBot="1">
      <c r="B27" s="61" t="s">
        <v>17</v>
      </c>
      <c r="C27" s="62" t="s">
        <v>113</v>
      </c>
      <c r="D27" s="61" t="s">
        <v>105</v>
      </c>
      <c r="E27" s="47">
        <v>676.91543999999999</v>
      </c>
      <c r="F27" s="63"/>
    </row>
    <row r="28" spans="2:6" s="64" customFormat="1" ht="30.75" thickBot="1">
      <c r="B28" s="61" t="s">
        <v>19</v>
      </c>
      <c r="C28" s="62" t="s">
        <v>114</v>
      </c>
      <c r="D28" s="61" t="s">
        <v>105</v>
      </c>
      <c r="E28" s="47">
        <v>0</v>
      </c>
      <c r="F28" s="63"/>
    </row>
    <row r="29" spans="2:6" s="64" customFormat="1" ht="15.75" thickBot="1">
      <c r="B29" s="61" t="s">
        <v>21</v>
      </c>
      <c r="C29" s="62" t="s">
        <v>115</v>
      </c>
      <c r="D29" s="61" t="s">
        <v>105</v>
      </c>
      <c r="E29" s="47">
        <v>65.548479690000008</v>
      </c>
      <c r="F29" s="63"/>
    </row>
    <row r="30" spans="2:6" s="64" customFormat="1" ht="15.75" thickBot="1">
      <c r="B30" s="61" t="s">
        <v>67</v>
      </c>
      <c r="C30" s="62" t="s">
        <v>100</v>
      </c>
      <c r="D30" s="61" t="s">
        <v>105</v>
      </c>
      <c r="E30" s="47">
        <f>SUM(E31:E32)</f>
        <v>220.90492938400001</v>
      </c>
      <c r="F30" s="63"/>
    </row>
    <row r="31" spans="2:6" s="64" customFormat="1" ht="30.75" thickBot="1">
      <c r="B31" s="61" t="s">
        <v>23</v>
      </c>
      <c r="C31" s="62" t="s">
        <v>101</v>
      </c>
      <c r="D31" s="61" t="s">
        <v>105</v>
      </c>
      <c r="E31" s="47">
        <v>109.059</v>
      </c>
      <c r="F31" s="63"/>
    </row>
    <row r="32" spans="2:6" s="64" customFormat="1" ht="15.75" thickBot="1">
      <c r="B32" s="61" t="s">
        <v>24</v>
      </c>
      <c r="C32" s="62" t="s">
        <v>116</v>
      </c>
      <c r="D32" s="61" t="s">
        <v>105</v>
      </c>
      <c r="E32" s="47">
        <v>111.845929384</v>
      </c>
      <c r="F32" s="63"/>
    </row>
    <row r="33" spans="2:6" s="64" customFormat="1" ht="15.75" thickBot="1">
      <c r="B33" s="61" t="s">
        <v>68</v>
      </c>
      <c r="C33" s="62" t="s">
        <v>117</v>
      </c>
      <c r="D33" s="61" t="s">
        <v>105</v>
      </c>
      <c r="E33" s="47">
        <f>SUM(E34:E37)</f>
        <v>6545.1826853815401</v>
      </c>
      <c r="F33" s="63"/>
    </row>
    <row r="34" spans="2:6" s="64" customFormat="1" ht="15.75" thickBot="1">
      <c r="B34" s="61" t="s">
        <v>25</v>
      </c>
      <c r="C34" s="62" t="s">
        <v>29</v>
      </c>
      <c r="D34" s="61" t="s">
        <v>105</v>
      </c>
      <c r="E34" s="47">
        <v>6251.6014988815396</v>
      </c>
      <c r="F34" s="63"/>
    </row>
    <row r="35" spans="2:6" s="64" customFormat="1" ht="15.75" thickBot="1">
      <c r="B35" s="61" t="s">
        <v>26</v>
      </c>
      <c r="C35" s="62" t="s">
        <v>30</v>
      </c>
      <c r="D35" s="61" t="s">
        <v>105</v>
      </c>
      <c r="E35" s="47">
        <v>0</v>
      </c>
      <c r="F35" s="63"/>
    </row>
    <row r="36" spans="2:6" s="64" customFormat="1" ht="15.75" thickBot="1">
      <c r="B36" s="61" t="s">
        <v>27</v>
      </c>
      <c r="C36" s="62" t="s">
        <v>118</v>
      </c>
      <c r="D36" s="61" t="s">
        <v>105</v>
      </c>
      <c r="E36" s="47">
        <v>143.22597380000002</v>
      </c>
      <c r="F36" s="63"/>
    </row>
    <row r="37" spans="2:6" s="64" customFormat="1" ht="15.75" thickBot="1">
      <c r="B37" s="61" t="s">
        <v>119</v>
      </c>
      <c r="C37" s="62" t="s">
        <v>120</v>
      </c>
      <c r="D37" s="61" t="s">
        <v>105</v>
      </c>
      <c r="E37" s="47">
        <v>150.35521270000001</v>
      </c>
      <c r="F37" s="63"/>
    </row>
    <row r="38" spans="2:6" s="64" customFormat="1" ht="15.75" thickBot="1">
      <c r="B38" s="61" t="s">
        <v>69</v>
      </c>
      <c r="C38" s="62" t="s">
        <v>14</v>
      </c>
      <c r="D38" s="61" t="s">
        <v>105</v>
      </c>
      <c r="E38" s="47">
        <f>SUM(E39:E43)</f>
        <v>5888.8004690410007</v>
      </c>
      <c r="F38" s="63"/>
    </row>
    <row r="39" spans="2:6" s="64" customFormat="1" ht="15.75" thickBot="1">
      <c r="B39" s="61" t="s">
        <v>121</v>
      </c>
      <c r="C39" s="62" t="s">
        <v>16</v>
      </c>
      <c r="D39" s="61" t="s">
        <v>105</v>
      </c>
      <c r="E39" s="47">
        <v>337.04498846200005</v>
      </c>
      <c r="F39" s="63"/>
    </row>
    <row r="40" spans="2:6" s="64" customFormat="1" ht="15.75" thickBot="1">
      <c r="B40" s="61" t="s">
        <v>122</v>
      </c>
      <c r="C40" s="62" t="s">
        <v>18</v>
      </c>
      <c r="D40" s="61" t="s">
        <v>105</v>
      </c>
      <c r="E40" s="47">
        <v>78.036000000000001</v>
      </c>
      <c r="F40" s="63"/>
    </row>
    <row r="41" spans="2:6" s="64" customFormat="1" ht="15.75" thickBot="1">
      <c r="B41" s="61" t="s">
        <v>123</v>
      </c>
      <c r="C41" s="62" t="s">
        <v>20</v>
      </c>
      <c r="D41" s="61" t="s">
        <v>105</v>
      </c>
      <c r="E41" s="47">
        <v>2527.6813934890006</v>
      </c>
      <c r="F41" s="63"/>
    </row>
    <row r="42" spans="2:6" s="64" customFormat="1" ht="15.75" thickBot="1">
      <c r="B42" s="61" t="s">
        <v>124</v>
      </c>
      <c r="C42" s="62" t="s">
        <v>22</v>
      </c>
      <c r="D42" s="61" t="s">
        <v>105</v>
      </c>
      <c r="E42" s="47">
        <v>204.84450000000001</v>
      </c>
      <c r="F42" s="63"/>
    </row>
    <row r="43" spans="2:6" s="64" customFormat="1" ht="15.75" thickBot="1">
      <c r="B43" s="61" t="s">
        <v>125</v>
      </c>
      <c r="C43" s="62" t="s">
        <v>126</v>
      </c>
      <c r="D43" s="61" t="s">
        <v>105</v>
      </c>
      <c r="E43" s="47">
        <f>SUM(E44:E47)</f>
        <v>2741.1935870899997</v>
      </c>
      <c r="F43" s="63"/>
    </row>
    <row r="44" spans="2:6" s="64" customFormat="1" ht="15.75" thickBot="1">
      <c r="B44" s="61" t="s">
        <v>127</v>
      </c>
      <c r="C44" s="62" t="s">
        <v>128</v>
      </c>
      <c r="D44" s="61" t="s">
        <v>105</v>
      </c>
      <c r="E44" s="47">
        <v>0</v>
      </c>
      <c r="F44" s="63"/>
    </row>
    <row r="45" spans="2:6" s="64" customFormat="1" ht="30.75" thickBot="1">
      <c r="B45" s="61" t="s">
        <v>129</v>
      </c>
      <c r="C45" s="62" t="s">
        <v>130</v>
      </c>
      <c r="D45" s="61" t="s">
        <v>105</v>
      </c>
      <c r="E45" s="47">
        <v>1277.5034209999999</v>
      </c>
      <c r="F45" s="63"/>
    </row>
    <row r="46" spans="2:6" s="64" customFormat="1" ht="15.75" thickBot="1">
      <c r="B46" s="61" t="s">
        <v>131</v>
      </c>
      <c r="C46" s="62" t="s">
        <v>132</v>
      </c>
      <c r="D46" s="61" t="s">
        <v>105</v>
      </c>
      <c r="E46" s="47">
        <v>0</v>
      </c>
      <c r="F46" s="63"/>
    </row>
    <row r="47" spans="2:6" s="64" customFormat="1" ht="15.75" thickBot="1">
      <c r="B47" s="61" t="s">
        <v>133</v>
      </c>
      <c r="C47" s="62" t="s">
        <v>38</v>
      </c>
      <c r="D47" s="61" t="s">
        <v>105</v>
      </c>
      <c r="E47" s="47">
        <v>1463.69016609</v>
      </c>
      <c r="F47" s="63"/>
    </row>
    <row r="48" spans="2:6" s="64" customFormat="1" ht="15.75" thickBot="1">
      <c r="B48" s="61" t="s">
        <v>70</v>
      </c>
      <c r="C48" s="62" t="s">
        <v>28</v>
      </c>
      <c r="D48" s="61" t="s">
        <v>105</v>
      </c>
      <c r="E48" s="47">
        <v>0</v>
      </c>
      <c r="F48" s="63"/>
    </row>
    <row r="49" spans="2:10" s="64" customFormat="1" ht="15.75" thickBot="1">
      <c r="B49" s="61" t="s">
        <v>71</v>
      </c>
      <c r="C49" s="62" t="s">
        <v>31</v>
      </c>
      <c r="D49" s="61" t="s">
        <v>105</v>
      </c>
      <c r="E49" s="47">
        <f>SUM(E50:E55)</f>
        <v>3321.9389690989997</v>
      </c>
      <c r="F49" s="63"/>
    </row>
    <row r="50" spans="2:10" s="64" customFormat="1" ht="15.75" thickBot="1">
      <c r="B50" s="61" t="s">
        <v>32</v>
      </c>
      <c r="C50" s="62" t="s">
        <v>36</v>
      </c>
      <c r="D50" s="61" t="s">
        <v>105</v>
      </c>
      <c r="E50" s="47">
        <v>108.2151224</v>
      </c>
      <c r="F50" s="63"/>
    </row>
    <row r="51" spans="2:10" s="64" customFormat="1" ht="15.75" thickBot="1">
      <c r="B51" s="61" t="s">
        <v>34</v>
      </c>
      <c r="C51" s="62" t="s">
        <v>33</v>
      </c>
      <c r="D51" s="61" t="s">
        <v>105</v>
      </c>
      <c r="E51" s="47">
        <v>325.69041779999992</v>
      </c>
      <c r="F51" s="63"/>
    </row>
    <row r="52" spans="2:10" s="64" customFormat="1" ht="15.75" thickBot="1">
      <c r="B52" s="61" t="s">
        <v>35</v>
      </c>
      <c r="C52" s="62" t="s">
        <v>134</v>
      </c>
      <c r="D52" s="61" t="s">
        <v>105</v>
      </c>
      <c r="E52" s="47">
        <v>423.48254581499998</v>
      </c>
      <c r="F52" s="63"/>
    </row>
    <row r="53" spans="2:10" s="64" customFormat="1" ht="15.75" thickBot="1">
      <c r="B53" s="61" t="s">
        <v>37</v>
      </c>
      <c r="C53" s="62" t="s">
        <v>135</v>
      </c>
      <c r="D53" s="61" t="s">
        <v>105</v>
      </c>
      <c r="E53" s="47">
        <v>0</v>
      </c>
      <c r="F53" s="63"/>
    </row>
    <row r="54" spans="2:10" s="64" customFormat="1" ht="15.75" thickBot="1">
      <c r="B54" s="61" t="s">
        <v>136</v>
      </c>
      <c r="C54" s="62" t="s">
        <v>137</v>
      </c>
      <c r="D54" s="61" t="s">
        <v>105</v>
      </c>
      <c r="E54" s="47">
        <v>0</v>
      </c>
      <c r="F54" s="63"/>
    </row>
    <row r="55" spans="2:10" s="64" customFormat="1" ht="15.75" thickBot="1">
      <c r="B55" s="61" t="s">
        <v>138</v>
      </c>
      <c r="C55" s="62" t="s">
        <v>38</v>
      </c>
      <c r="D55" s="61" t="s">
        <v>105</v>
      </c>
      <c r="E55" s="47">
        <v>2464.5508830839999</v>
      </c>
      <c r="F55" s="63"/>
    </row>
    <row r="56" spans="2:10" s="64" customFormat="1" ht="15.75" thickBot="1">
      <c r="B56" s="61">
        <v>2</v>
      </c>
      <c r="C56" s="62" t="s">
        <v>39</v>
      </c>
      <c r="D56" s="61" t="s">
        <v>105</v>
      </c>
      <c r="E56" s="47">
        <v>3951.4765899999998</v>
      </c>
      <c r="F56" s="63"/>
      <c r="J56" s="64" t="s">
        <v>199</v>
      </c>
    </row>
    <row r="57" spans="2:10" s="64" customFormat="1" ht="15.75" thickBot="1">
      <c r="B57" s="61">
        <v>3</v>
      </c>
      <c r="C57" s="62" t="s">
        <v>40</v>
      </c>
      <c r="D57" s="61" t="s">
        <v>105</v>
      </c>
      <c r="E57" s="47">
        <f>SUM(E58:E62)</f>
        <v>8857.0474063680012</v>
      </c>
      <c r="F57" s="63"/>
    </row>
    <row r="58" spans="2:10" s="64" customFormat="1" ht="15.75" thickBot="1">
      <c r="B58" s="61" t="s">
        <v>72</v>
      </c>
      <c r="C58" s="62" t="s">
        <v>41</v>
      </c>
      <c r="D58" s="61" t="s">
        <v>105</v>
      </c>
      <c r="E58" s="47">
        <v>730.61085000000003</v>
      </c>
      <c r="F58" s="63"/>
    </row>
    <row r="59" spans="2:10" s="64" customFormat="1" ht="15.75" thickBot="1">
      <c r="B59" s="61" t="s">
        <v>73</v>
      </c>
      <c r="C59" s="62" t="s">
        <v>139</v>
      </c>
      <c r="D59" s="61" t="s">
        <v>105</v>
      </c>
      <c r="E59" s="47">
        <v>0</v>
      </c>
      <c r="F59" s="63"/>
    </row>
    <row r="60" spans="2:10" s="64" customFormat="1" ht="15.75" thickBot="1">
      <c r="B60" s="61" t="s">
        <v>74</v>
      </c>
      <c r="C60" s="62" t="s">
        <v>42</v>
      </c>
      <c r="D60" s="61" t="s">
        <v>105</v>
      </c>
      <c r="E60" s="47">
        <v>3868.3428792740001</v>
      </c>
      <c r="F60" s="63"/>
    </row>
    <row r="61" spans="2:10" s="64" customFormat="1" ht="15.75" thickBot="1">
      <c r="B61" s="61" t="s">
        <v>75</v>
      </c>
      <c r="C61" s="62" t="s">
        <v>140</v>
      </c>
      <c r="D61" s="61" t="s">
        <v>105</v>
      </c>
      <c r="E61" s="47">
        <v>0</v>
      </c>
      <c r="F61" s="63"/>
    </row>
    <row r="62" spans="2:10" s="64" customFormat="1" ht="15.75" thickBot="1">
      <c r="B62" s="61" t="s">
        <v>143</v>
      </c>
      <c r="C62" s="65" t="s">
        <v>43</v>
      </c>
      <c r="D62" s="66" t="s">
        <v>105</v>
      </c>
      <c r="E62" s="67">
        <v>4258.0936770940007</v>
      </c>
      <c r="F62" s="63"/>
    </row>
    <row r="63" spans="2:10" s="64" customFormat="1" ht="15.75" thickBot="1">
      <c r="B63" s="61">
        <v>4</v>
      </c>
      <c r="C63" s="62" t="s">
        <v>102</v>
      </c>
      <c r="D63" s="61" t="s">
        <v>105</v>
      </c>
      <c r="E63" s="47">
        <v>0</v>
      </c>
      <c r="F63" s="63"/>
    </row>
    <row r="64" spans="2:10" s="64" customFormat="1" ht="15.75" thickBot="1">
      <c r="B64" s="61" t="s">
        <v>76</v>
      </c>
      <c r="C64" s="62" t="s">
        <v>44</v>
      </c>
      <c r="D64" s="61" t="s">
        <v>105</v>
      </c>
      <c r="E64" s="47">
        <v>0</v>
      </c>
      <c r="F64" s="63"/>
    </row>
    <row r="65" spans="2:6" s="64" customFormat="1" ht="15.75" thickBot="1">
      <c r="B65" s="61" t="s">
        <v>144</v>
      </c>
      <c r="C65" s="62" t="s">
        <v>45</v>
      </c>
      <c r="D65" s="61" t="s">
        <v>105</v>
      </c>
      <c r="E65" s="47">
        <v>0</v>
      </c>
      <c r="F65" s="63"/>
    </row>
    <row r="66" spans="2:6" s="64" customFormat="1" ht="15.75" thickBot="1">
      <c r="B66" s="61" t="s">
        <v>145</v>
      </c>
      <c r="C66" s="62" t="s">
        <v>46</v>
      </c>
      <c r="D66" s="61" t="s">
        <v>105</v>
      </c>
      <c r="E66" s="47">
        <v>0</v>
      </c>
      <c r="F66" s="63"/>
    </row>
    <row r="67" spans="2:6" s="64" customFormat="1" ht="15.75" thickBot="1">
      <c r="B67" s="61" t="s">
        <v>146</v>
      </c>
      <c r="C67" s="62" t="s">
        <v>47</v>
      </c>
      <c r="D67" s="61" t="s">
        <v>105</v>
      </c>
      <c r="E67" s="47">
        <v>0</v>
      </c>
      <c r="F67" s="63"/>
    </row>
    <row r="68" spans="2:6" s="64" customFormat="1" ht="30.75" thickBot="1">
      <c r="B68" s="61" t="s">
        <v>147</v>
      </c>
      <c r="C68" s="62" t="s">
        <v>141</v>
      </c>
      <c r="D68" s="61" t="s">
        <v>105</v>
      </c>
      <c r="E68" s="47">
        <v>0</v>
      </c>
      <c r="F68" s="63"/>
    </row>
    <row r="69" spans="2:6" s="64" customFormat="1" ht="15.75" thickBot="1">
      <c r="B69" s="61" t="s">
        <v>77</v>
      </c>
      <c r="C69" s="62" t="s">
        <v>48</v>
      </c>
      <c r="D69" s="61" t="s">
        <v>105</v>
      </c>
      <c r="E69" s="47">
        <v>0</v>
      </c>
      <c r="F69" s="63"/>
    </row>
    <row r="70" spans="2:6" s="64" customFormat="1" ht="15.75" thickBot="1">
      <c r="B70" s="61">
        <v>5</v>
      </c>
      <c r="C70" s="62" t="s">
        <v>49</v>
      </c>
      <c r="D70" s="61" t="s">
        <v>105</v>
      </c>
      <c r="E70" s="47">
        <v>99705.47358000002</v>
      </c>
      <c r="F70" s="63"/>
    </row>
    <row r="71" spans="2:6" s="64" customFormat="1" ht="15.75" thickBot="1">
      <c r="B71" s="69" t="s">
        <v>50</v>
      </c>
      <c r="C71" s="70"/>
      <c r="D71" s="70"/>
      <c r="E71" s="71"/>
      <c r="F71" s="63"/>
    </row>
    <row r="72" spans="2:6" s="64" customFormat="1" ht="15.75" thickBot="1">
      <c r="B72" s="61">
        <v>1</v>
      </c>
      <c r="C72" s="62" t="s">
        <v>51</v>
      </c>
      <c r="D72" s="61" t="s">
        <v>103</v>
      </c>
      <c r="E72" s="47">
        <v>63.94</v>
      </c>
      <c r="F72" s="63"/>
    </row>
    <row r="73" spans="2:6" s="64" customFormat="1" ht="15.75" thickBot="1">
      <c r="B73" s="61">
        <v>2</v>
      </c>
      <c r="C73" s="62" t="s">
        <v>53</v>
      </c>
      <c r="D73" s="61" t="s">
        <v>54</v>
      </c>
      <c r="E73" s="47">
        <v>132.60156000000001</v>
      </c>
      <c r="F73" s="63"/>
    </row>
    <row r="74" spans="2:6" s="64" customFormat="1" ht="15.75" thickBot="1">
      <c r="B74" s="61">
        <v>3</v>
      </c>
      <c r="C74" s="62" t="s">
        <v>142</v>
      </c>
      <c r="D74" s="61" t="s">
        <v>52</v>
      </c>
      <c r="E74" s="47">
        <v>15</v>
      </c>
      <c r="F74" s="63"/>
    </row>
    <row r="75" spans="2:6" s="64" customFormat="1" ht="15.75" thickBot="1">
      <c r="B75" s="66">
        <v>4</v>
      </c>
      <c r="C75" s="65" t="s">
        <v>55</v>
      </c>
      <c r="D75" s="66" t="s">
        <v>56</v>
      </c>
      <c r="E75" s="68">
        <v>84.56</v>
      </c>
      <c r="F75" s="63"/>
    </row>
  </sheetData>
  <mergeCells count="1">
    <mergeCell ref="B71:E71"/>
  </mergeCells>
  <hyperlinks>
    <hyperlink ref="E2" r:id="rId1" location="/document/72156160/entry/0" display="http://mobileonline.garant.ru/ - /document/72156160/entry/0" xr:uid="{00000000-0004-0000-0200-000000000000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0"/>
  <sheetViews>
    <sheetView workbookViewId="0">
      <selection activeCell="C31" sqref="C31"/>
    </sheetView>
  </sheetViews>
  <sheetFormatPr defaultRowHeight="15"/>
  <cols>
    <col min="2" max="2" width="49.85546875" customWidth="1"/>
    <col min="3" max="3" width="26.28515625" customWidth="1"/>
    <col min="4" max="4" width="30.85546875" customWidth="1"/>
    <col min="5" max="5" width="25.5703125" customWidth="1"/>
    <col min="6" max="6" width="15.42578125" customWidth="1"/>
  </cols>
  <sheetData>
    <row r="1" spans="2:7">
      <c r="E1" s="1" t="s">
        <v>5</v>
      </c>
    </row>
    <row r="2" spans="2:7">
      <c r="B2" s="3"/>
      <c r="E2" s="2" t="s">
        <v>1</v>
      </c>
    </row>
    <row r="3" spans="2:7">
      <c r="B3" s="3"/>
      <c r="E3" s="1" t="s">
        <v>195</v>
      </c>
    </row>
    <row r="4" spans="2:7">
      <c r="B4" s="3"/>
      <c r="E4" s="1" t="s">
        <v>149</v>
      </c>
    </row>
    <row r="7" spans="2:7">
      <c r="B7" s="49" t="s">
        <v>192</v>
      </c>
      <c r="C7" s="50" t="s">
        <v>4</v>
      </c>
    </row>
    <row r="8" spans="2:7">
      <c r="B8" s="3"/>
      <c r="C8" s="15" t="s">
        <v>3</v>
      </c>
    </row>
    <row r="10" spans="2:7">
      <c r="B10" s="3"/>
      <c r="C10" s="4" t="s">
        <v>198</v>
      </c>
    </row>
    <row r="11" spans="2:7">
      <c r="C11" s="14" t="s">
        <v>193</v>
      </c>
    </row>
    <row r="12" spans="2:7">
      <c r="C12" s="10" t="s">
        <v>161</v>
      </c>
    </row>
    <row r="13" spans="2:7">
      <c r="B13" s="3"/>
    </row>
    <row r="14" spans="2:7" ht="23.25" customHeight="1">
      <c r="B14" s="96" t="s">
        <v>186</v>
      </c>
      <c r="C14" s="96"/>
      <c r="D14" s="96"/>
      <c r="E14" s="13"/>
      <c r="F14" s="13"/>
      <c r="G14" s="13"/>
    </row>
    <row r="15" spans="2:7" ht="22.5" customHeight="1">
      <c r="B15" s="83" t="s">
        <v>185</v>
      </c>
      <c r="C15" s="83"/>
      <c r="D15" s="83"/>
      <c r="E15" s="28"/>
      <c r="F15" s="28"/>
      <c r="G15" s="28"/>
    </row>
    <row r="16" spans="2:7" ht="15.75" thickBot="1">
      <c r="B16" s="3"/>
    </row>
    <row r="17" spans="2:6">
      <c r="B17" s="94" t="s">
        <v>150</v>
      </c>
      <c r="C17" s="94" t="s">
        <v>162</v>
      </c>
    </row>
    <row r="18" spans="2:6" ht="15.75" thickBot="1">
      <c r="B18" s="95"/>
      <c r="C18" s="95"/>
    </row>
    <row r="19" spans="2:6" s="53" customFormat="1" ht="15.75" thickBot="1">
      <c r="B19" s="55" t="s">
        <v>151</v>
      </c>
      <c r="C19" s="56"/>
    </row>
    <row r="20" spans="2:6" ht="15.75" thickBot="1">
      <c r="B20" s="44" t="s">
        <v>152</v>
      </c>
      <c r="C20" s="45">
        <v>0</v>
      </c>
    </row>
    <row r="21" spans="2:6" ht="15.75" thickBot="1">
      <c r="B21" s="44" t="s">
        <v>153</v>
      </c>
      <c r="C21" s="45">
        <v>0</v>
      </c>
    </row>
    <row r="22" spans="2:6" ht="15.75" thickBot="1">
      <c r="B22" s="44" t="s">
        <v>154</v>
      </c>
      <c r="C22" s="46">
        <v>90771.828000000009</v>
      </c>
      <c r="E22" s="26"/>
    </row>
    <row r="23" spans="2:6" ht="15.75" thickBot="1">
      <c r="B23" s="44" t="s">
        <v>155</v>
      </c>
      <c r="C23" s="46">
        <v>89434.171999999991</v>
      </c>
      <c r="E23" s="26"/>
    </row>
    <row r="24" spans="2:6" ht="15.75" thickBot="1">
      <c r="B24" s="44" t="s">
        <v>156</v>
      </c>
      <c r="C24" s="46">
        <v>46727.485000000001</v>
      </c>
      <c r="E24" s="26"/>
    </row>
    <row r="25" spans="2:6" ht="15.75" thickBot="1">
      <c r="B25" s="44" t="s">
        <v>157</v>
      </c>
      <c r="C25" s="46">
        <v>4511.8919999999998</v>
      </c>
      <c r="E25" s="26"/>
    </row>
    <row r="26" spans="2:6" ht="15.75" thickBot="1">
      <c r="B26" s="44" t="s">
        <v>158</v>
      </c>
      <c r="C26" s="46">
        <v>60.156000000000006</v>
      </c>
      <c r="E26" s="26"/>
    </row>
    <row r="27" spans="2:6" ht="15.75" thickBot="1">
      <c r="B27" s="44" t="s">
        <v>159</v>
      </c>
      <c r="C27" s="46">
        <v>15630.837771183767</v>
      </c>
      <c r="E27" s="26"/>
    </row>
    <row r="28" spans="2:6" s="53" customFormat="1" ht="15.75" thickBot="1">
      <c r="B28" s="51" t="s">
        <v>160</v>
      </c>
      <c r="C28" s="52">
        <v>0</v>
      </c>
      <c r="E28" s="54"/>
      <c r="F28" s="57"/>
    </row>
    <row r="29" spans="2:6" s="53" customFormat="1" ht="15.75" thickBot="1">
      <c r="B29" s="51" t="s">
        <v>79</v>
      </c>
      <c r="C29" s="52">
        <f>SUM(C20:C28)</f>
        <v>247136.37077118375</v>
      </c>
      <c r="E29" s="54"/>
    </row>
    <row r="30" spans="2:6">
      <c r="E30" s="27"/>
    </row>
  </sheetData>
  <sheetProtection formatColumns="0" formatRows="0"/>
  <mergeCells count="4">
    <mergeCell ref="B17:B18"/>
    <mergeCell ref="C17:C18"/>
    <mergeCell ref="B14:D14"/>
    <mergeCell ref="B15:D15"/>
  </mergeCells>
  <hyperlinks>
    <hyperlink ref="E2" r:id="rId1" location="/document/72156160/entry/0" display="http://mobileonline.garant.ru/ - /document/72156160/entry/0" xr:uid="{00000000-0004-0000-0300-000000000000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3"/>
  <sheetViews>
    <sheetView tabSelected="1" topLeftCell="A4" zoomScale="66" zoomScaleNormal="66" workbookViewId="0">
      <selection activeCell="M29" sqref="M29"/>
    </sheetView>
  </sheetViews>
  <sheetFormatPr defaultRowHeight="15"/>
  <cols>
    <col min="2" max="2" width="7.28515625" customWidth="1"/>
    <col min="3" max="3" width="63.7109375" customWidth="1"/>
    <col min="4" max="4" width="20.85546875" customWidth="1"/>
    <col min="5" max="5" width="23.5703125" customWidth="1"/>
    <col min="6" max="6" width="22" customWidth="1"/>
    <col min="7" max="7" width="20" customWidth="1"/>
    <col min="8" max="11" width="23.5703125" customWidth="1"/>
    <col min="12" max="12" width="17.42578125" customWidth="1"/>
    <col min="13" max="13" width="17" customWidth="1"/>
    <col min="15" max="15" width="14.140625" customWidth="1"/>
    <col min="16" max="16" width="15.28515625" customWidth="1"/>
    <col min="17" max="17" width="12.5703125" customWidth="1"/>
    <col min="18" max="18" width="18.140625" customWidth="1"/>
    <col min="19" max="19" width="16" customWidth="1"/>
    <col min="20" max="20" width="14.7109375" customWidth="1"/>
  </cols>
  <sheetData>
    <row r="1" spans="1:11" ht="18.75">
      <c r="K1" s="16" t="s">
        <v>80</v>
      </c>
    </row>
    <row r="2" spans="1:11" ht="18.75">
      <c r="K2" s="17" t="s">
        <v>1</v>
      </c>
    </row>
    <row r="3" spans="1:11" ht="18.75">
      <c r="K3" s="16" t="s">
        <v>195</v>
      </c>
    </row>
    <row r="4" spans="1:11" ht="18.75">
      <c r="A4" s="3"/>
      <c r="K4" s="16" t="s">
        <v>98</v>
      </c>
    </row>
    <row r="5" spans="1:11">
      <c r="A5" s="3"/>
    </row>
    <row r="6" spans="1:11">
      <c r="B6" s="3"/>
    </row>
    <row r="7" spans="1:11">
      <c r="B7" s="3"/>
    </row>
    <row r="8" spans="1:11" ht="21">
      <c r="D8" s="48" t="s">
        <v>194</v>
      </c>
    </row>
    <row r="9" spans="1:11">
      <c r="G9" s="29" t="s">
        <v>3</v>
      </c>
    </row>
    <row r="10" spans="1:11" ht="21">
      <c r="E10" s="11" t="s">
        <v>196</v>
      </c>
    </row>
    <row r="11" spans="1:11">
      <c r="B11" s="3"/>
    </row>
    <row r="12" spans="1:11">
      <c r="B12" s="3"/>
    </row>
    <row r="13" spans="1:11" ht="15.75" thickBot="1">
      <c r="B13" s="3"/>
    </row>
    <row r="14" spans="1:11" s="30" customFormat="1" ht="36.75" customHeight="1" thickBot="1">
      <c r="B14" s="97" t="s">
        <v>7</v>
      </c>
      <c r="C14" s="97" t="s">
        <v>8</v>
      </c>
      <c r="D14" s="99" t="s">
        <v>163</v>
      </c>
      <c r="E14" s="100"/>
      <c r="F14" s="99" t="s">
        <v>164</v>
      </c>
      <c r="G14" s="101"/>
      <c r="H14" s="101"/>
      <c r="I14" s="102" t="s">
        <v>81</v>
      </c>
      <c r="J14" s="103"/>
      <c r="K14" s="104"/>
    </row>
    <row r="15" spans="1:11" s="30" customFormat="1" ht="51" customHeight="1" thickBot="1">
      <c r="B15" s="98"/>
      <c r="C15" s="98"/>
      <c r="D15" s="31" t="s">
        <v>165</v>
      </c>
      <c r="E15" s="31" t="s">
        <v>166</v>
      </c>
      <c r="F15" s="31" t="s">
        <v>167</v>
      </c>
      <c r="G15" s="31" t="s">
        <v>168</v>
      </c>
      <c r="H15" s="31" t="s">
        <v>169</v>
      </c>
      <c r="I15" s="32" t="s">
        <v>170</v>
      </c>
      <c r="J15" s="32" t="s">
        <v>171</v>
      </c>
      <c r="K15" s="33" t="s">
        <v>172</v>
      </c>
    </row>
    <row r="16" spans="1:11" s="30" customFormat="1" ht="16.5" thickBot="1">
      <c r="B16" s="31">
        <v>1</v>
      </c>
      <c r="C16" s="31">
        <v>2</v>
      </c>
      <c r="D16" s="31">
        <v>3</v>
      </c>
      <c r="E16" s="31">
        <v>4</v>
      </c>
      <c r="F16" s="31">
        <v>5</v>
      </c>
      <c r="G16" s="31">
        <v>6</v>
      </c>
      <c r="H16" s="31">
        <v>7</v>
      </c>
      <c r="I16" s="31">
        <v>8</v>
      </c>
      <c r="J16" s="31">
        <v>9</v>
      </c>
      <c r="K16" s="34">
        <v>10</v>
      </c>
    </row>
    <row r="17" spans="2:11" s="30" customFormat="1" ht="30" customHeight="1" thickBot="1">
      <c r="B17" s="31">
        <v>1</v>
      </c>
      <c r="C17" s="35" t="s">
        <v>82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40">
        <v>0</v>
      </c>
    </row>
    <row r="18" spans="2:11" s="30" customFormat="1" ht="33.75" customHeight="1" thickBot="1">
      <c r="B18" s="31">
        <v>2</v>
      </c>
      <c r="C18" s="35" t="s">
        <v>83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40">
        <v>0</v>
      </c>
    </row>
    <row r="19" spans="2:11" s="30" customFormat="1" ht="30" customHeight="1" thickBot="1">
      <c r="B19" s="31" t="s">
        <v>173</v>
      </c>
      <c r="C19" s="35"/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40">
        <v>0</v>
      </c>
    </row>
    <row r="20" spans="2:11" s="30" customFormat="1" ht="30" customHeight="1" thickBot="1">
      <c r="B20" s="31">
        <v>3</v>
      </c>
      <c r="C20" s="35" t="s">
        <v>174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40">
        <v>0</v>
      </c>
    </row>
    <row r="21" spans="2:11" s="30" customFormat="1" ht="30" customHeight="1" thickBot="1">
      <c r="B21" s="31" t="s">
        <v>175</v>
      </c>
      <c r="C21" s="35"/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40">
        <v>0</v>
      </c>
    </row>
    <row r="22" spans="2:11" s="30" customFormat="1" ht="30" customHeight="1" thickBot="1">
      <c r="B22" s="31">
        <v>4</v>
      </c>
      <c r="C22" s="35" t="s">
        <v>176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40">
        <v>0</v>
      </c>
    </row>
    <row r="23" spans="2:11" s="30" customFormat="1" ht="30" customHeight="1" thickBot="1">
      <c r="B23" s="31" t="s">
        <v>177</v>
      </c>
      <c r="C23" s="35"/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40">
        <v>0</v>
      </c>
    </row>
    <row r="24" spans="2:11" s="30" customFormat="1" ht="30" customHeight="1" thickBot="1">
      <c r="B24" s="31">
        <v>5</v>
      </c>
      <c r="C24" s="35" t="s">
        <v>178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40">
        <v>0</v>
      </c>
    </row>
    <row r="25" spans="2:11" s="30" customFormat="1" ht="30" customHeight="1" thickBot="1">
      <c r="B25" s="31" t="s">
        <v>179</v>
      </c>
      <c r="C25" s="35"/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40">
        <v>0</v>
      </c>
    </row>
    <row r="26" spans="2:11" s="30" customFormat="1" ht="37.5" customHeight="1" thickBot="1">
      <c r="B26" s="31">
        <v>6</v>
      </c>
      <c r="C26" s="35" t="s">
        <v>180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40">
        <v>0</v>
      </c>
    </row>
    <row r="27" spans="2:11" s="30" customFormat="1" ht="30" customHeight="1" thickBot="1">
      <c r="B27" s="31" t="s">
        <v>181</v>
      </c>
      <c r="C27" s="35"/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40">
        <v>0</v>
      </c>
    </row>
    <row r="28" spans="2:11" s="30" customFormat="1" ht="30" customHeight="1" thickBot="1">
      <c r="B28" s="31">
        <v>7</v>
      </c>
      <c r="C28" s="35" t="s">
        <v>84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40">
        <v>0</v>
      </c>
    </row>
    <row r="29" spans="2:11" s="30" customFormat="1" ht="30" customHeight="1" thickBot="1">
      <c r="B29" s="31" t="s">
        <v>182</v>
      </c>
      <c r="C29" s="35"/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40">
        <v>0</v>
      </c>
    </row>
    <row r="30" spans="2:11" s="30" customFormat="1" ht="30" customHeight="1" thickBot="1">
      <c r="B30" s="36">
        <v>8</v>
      </c>
      <c r="C30" s="37" t="s">
        <v>85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2">
        <v>0</v>
      </c>
    </row>
    <row r="31" spans="2:11" s="30" customFormat="1" ht="30" customHeight="1" thickBot="1">
      <c r="B31" s="36" t="s">
        <v>183</v>
      </c>
      <c r="C31" s="37"/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2">
        <v>0</v>
      </c>
    </row>
    <row r="33" spans="3:3" ht="18.75">
      <c r="C33" s="43" t="s">
        <v>197</v>
      </c>
    </row>
  </sheetData>
  <mergeCells count="5">
    <mergeCell ref="B14:B15"/>
    <mergeCell ref="C14:C15"/>
    <mergeCell ref="D14:E14"/>
    <mergeCell ref="F14:H14"/>
    <mergeCell ref="I14:K14"/>
  </mergeCells>
  <hyperlinks>
    <hyperlink ref="K2" r:id="rId1" location="/document/72156160/entry/0" display="http://mobileonline.garant.ru/ - /document/72156160/entry/0" xr:uid="{00000000-0004-0000-04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Пр.1.ф.3</vt:lpstr>
      <vt:lpstr>Пр.2.ф.6</vt:lpstr>
      <vt:lpstr>Пр.2.ф7.</vt:lpstr>
      <vt:lpstr>Пр.9.ф.2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Царева Ольга Валерьевна</cp:lastModifiedBy>
  <dcterms:created xsi:type="dcterms:W3CDTF">2019-07-15T07:50:51Z</dcterms:created>
  <dcterms:modified xsi:type="dcterms:W3CDTF">2026-06-16T09:14:00Z</dcterms:modified>
</cp:coreProperties>
</file>