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69C6A24-344C-45D6-9EE8-502E1F9DDB0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 4, Ф.4" sheetId="15" r:id="rId1"/>
  </sheets>
  <definedNames>
    <definedName name="_xlnm._FilterDatabase" localSheetId="0" hidden="1">'Пр. 4, Ф.4'!$A$14:$F$119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0" i="15" l="1"/>
  <c r="F89" i="15"/>
  <c r="F88" i="15"/>
  <c r="F119" i="15" l="1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0" i="15" l="1"/>
  <c r="F16" i="15" l="1"/>
  <c r="F120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<sst xmlns="http://schemas.openxmlformats.org/spreadsheetml/2006/main" count="124" uniqueCount="124">
  <si>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</si>
  <si>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</si>
  <si>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</si>
  <si>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</si>
  <si>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</si>
  <si>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</si>
  <si>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</si>
  <si>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</si>
  <si>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</si>
  <si>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</si>
  <si>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</si>
  <si>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</si>
  <si>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</si>
  <si>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</si>
  <si>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</si>
  <si>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</si>
  <si>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</si>
  <si>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</si>
  <si>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</si>
  <si>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</si>
  <si>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</si>
  <si>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</si>
  <si>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</si>
  <si>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</si>
  <si>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</si>
  <si>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</si>
  <si>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</si>
  <si>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</si>
  <si>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</si>
  <si>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</si>
  <si>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</si>
  <si>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</si>
  <si>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</si>
  <si>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</si>
  <si>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</si>
  <si>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</si>
  <si>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</si>
  <si>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</si>
  <si>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</si>
  <si>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</si>
  <si>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</si>
  <si>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</si>
  <si>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</si>
  <si>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</si>
  <si>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</si>
  <si>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</si>
  <si>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</si>
  <si>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</si>
  <si>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</si>
  <si>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</si>
  <si>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</si>
  <si>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</si>
  <si>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</si>
  <si>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</si>
  <si>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</si>
  <si>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</si>
  <si>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</si>
  <si>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</si>
  <si>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</si>
  <si>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</si>
  <si>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</si>
  <si>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</si>
  <si>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</si>
  <si>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</si>
  <si>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</si>
  <si>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</si>
  <si>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</si>
  <si>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</si>
  <si>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</si>
  <si>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</si>
  <si>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</si>
  <si>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</si>
  <si>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</si>
  <si>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</si>
  <si>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</si>
  <si>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</si>
  <si>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</si>
  <si>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</si>
  <si>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</si>
  <si>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</si>
  <si>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</si>
  <si>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</si>
  <si>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</si>
  <si>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</si>
  <si>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</si>
  <si>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</si>
  <si>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</si>
  <si>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</si>
  <si>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</si>
  <si>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</si>
  <si>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</si>
  <si>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</si>
  <si>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</si>
  <si>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</si>
  <si>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</si>
  <si>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</si>
  <si>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</si>
  <si>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</si>
  <si>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</si>
  <si>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</si>
  <si>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</si>
  <si>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</si>
  <si>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</si>
  <si>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</si>
  <si>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</si>
  <si>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</si>
  <si>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</si>
  <si>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</si>
  <si>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</si>
  <si>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</si>
  <si>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</si>
  <si>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</si>
  <si>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</si>
  <si>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</si>
  <si>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</si>
  <si>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</si>
  <si>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</si>
  <si>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</si>
  <si>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</si>
  <si>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</si>
  <si>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</si>
  <si>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</si>
  <si>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</si>
  <si>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декабрь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</si>
</sst>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2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5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91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2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5" t="s">
        <v>92</v>
      </c>
      <c r="B7" s="15"/>
      <c r="C7" s="15"/>
      <c r="D7" s="15"/>
      <c r="E7" s="15"/>
      <c r="F7" s="15"/>
    </row>
    <row r="8" spans="1:6" ht="18" customHeight="1" x14ac:dyDescent="0.3">
      <c r="A8" s="16" t="s">
        <v>93</v>
      </c>
      <c r="B8" s="16"/>
      <c r="C8" s="16"/>
      <c r="D8" s="16"/>
      <c r="E8" s="16"/>
      <c r="F8" s="16"/>
    </row>
    <row r="9" spans="1:6" ht="22.5" customHeight="1" x14ac:dyDescent="0.3">
      <c r="A9" s="16" t="s">
        <v>123</v>
      </c>
      <c r="B9" s="15"/>
      <c r="C9" s="15"/>
      <c r="D9" s="15"/>
      <c r="E9" s="15"/>
      <c r="F9" s="15"/>
    </row>
    <row r="10" spans="1:6" ht="14.25" customHeight="1" x14ac:dyDescent="0.3">
      <c r="A10" s="17" t="s">
        <v>119</v>
      </c>
      <c r="B10" s="18"/>
      <c r="C10" s="18"/>
      <c r="D10" s="18"/>
      <c r="E10" s="18"/>
      <c r="F10" s="18"/>
    </row>
    <row r="11" spans="1:6" x14ac:dyDescent="0.3">
      <c r="A11" s="19" t="s">
        <v>8</v>
      </c>
      <c r="B11" s="19"/>
      <c r="C11" s="19"/>
      <c r="D11" s="19"/>
      <c r="E11" s="19"/>
      <c r="F11" s="19"/>
    </row>
    <row r="12" spans="1:6" x14ac:dyDescent="0.3">
      <c r="A12" s="5"/>
      <c r="B12" s="1"/>
      <c r="C12" s="1"/>
      <c r="D12" s="1"/>
      <c r="E12" s="1"/>
      <c r="F12" s="1"/>
    </row>
    <row r="13" spans="1:6" ht="75" customHeight="1" x14ac:dyDescent="0.3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3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3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3">
      <c r="A16" s="21"/>
      <c r="B16" s="21"/>
      <c r="C16" s="10" t="s">
        <v>9</v>
      </c>
      <c r="D16" s="9">
        <v>4.2000000000000003E-2</v>
      </c>
      <c r="E16" s="9">
        <v>2.4160000000000001E-2</v>
      </c>
      <c r="F16" s="9">
        <f>D16-E16</f>
        <v>1.7840000000000002E-2</v>
      </c>
    </row>
    <row r="17" spans="1:6" ht="18" customHeight="1" x14ac:dyDescent="0.3">
      <c r="A17" s="21"/>
      <c r="B17" s="21"/>
      <c r="C17" s="10" t="s">
        <v>95</v>
      </c>
      <c r="D17" s="9">
        <v>3.5000000000000003E-2</v>
      </c>
      <c r="E17" s="9">
        <v>2.2536999999999998E-2</v>
      </c>
      <c r="F17" s="9">
        <f t="shared" ref="F17:F79" si="0">D17-E17</f>
        <v>1.2463000000000005E-2</v>
      </c>
    </row>
    <row r="18" spans="1:6" ht="18" customHeight="1" x14ac:dyDescent="0.3">
      <c r="A18" s="21"/>
      <c r="B18" s="21"/>
      <c r="C18" s="10" t="s">
        <v>96</v>
      </c>
      <c r="D18" s="9">
        <v>4.0000000000000001E-3</v>
      </c>
      <c r="E18" s="9">
        <v>2.245E-3</v>
      </c>
      <c r="F18" s="9">
        <f t="shared" si="0"/>
        <v>1.755E-3</v>
      </c>
    </row>
    <row r="19" spans="1:6" ht="18" customHeight="1" x14ac:dyDescent="0.3">
      <c r="A19" s="21"/>
      <c r="B19" s="21"/>
      <c r="C19" s="10" t="s">
        <v>11</v>
      </c>
      <c r="D19" s="9">
        <v>3.5000000000000003E-2</v>
      </c>
      <c r="E19" s="9">
        <v>2.2190999999999999E-2</v>
      </c>
      <c r="F19" s="9">
        <f t="shared" si="0"/>
        <v>1.2809000000000004E-2</v>
      </c>
    </row>
    <row r="20" spans="1:6" ht="18" customHeight="1" x14ac:dyDescent="0.3">
      <c r="A20" s="21"/>
      <c r="B20" s="21"/>
      <c r="C20" s="10" t="s">
        <v>47</v>
      </c>
      <c r="D20" s="9">
        <v>3.0000000000000001E-3</v>
      </c>
      <c r="E20" s="9">
        <v>2.7589999999999997E-3</v>
      </c>
      <c r="F20" s="9">
        <f t="shared" si="0"/>
        <v>2.4100000000000033E-4</v>
      </c>
    </row>
    <row r="21" spans="1:6" ht="18" customHeight="1" x14ac:dyDescent="0.3">
      <c r="A21" s="21"/>
      <c r="B21" s="21"/>
      <c r="C21" s="10" t="s">
        <v>10</v>
      </c>
      <c r="D21" s="9">
        <v>1.4999999999999999E-2</v>
      </c>
      <c r="E21" s="9">
        <v>1.3933999999999998E-2</v>
      </c>
      <c r="F21" s="9">
        <f t="shared" si="0"/>
        <v>1.066000000000001E-3</v>
      </c>
    </row>
    <row r="22" spans="1:6" ht="18" customHeight="1" x14ac:dyDescent="0.3">
      <c r="A22" s="21"/>
      <c r="B22" s="21"/>
      <c r="C22" s="10" t="s">
        <v>97</v>
      </c>
      <c r="D22" s="9">
        <v>0.02</v>
      </c>
      <c r="E22" s="9">
        <v>1.7749999999999998E-2</v>
      </c>
      <c r="F22" s="9">
        <f t="shared" si="0"/>
        <v>2.250000000000002E-3</v>
      </c>
    </row>
    <row r="23" spans="1:6" ht="18" customHeight="1" x14ac:dyDescent="0.3">
      <c r="A23" s="21"/>
      <c r="B23" s="21"/>
      <c r="C23" s="10" t="s">
        <v>114</v>
      </c>
      <c r="D23" s="9">
        <v>7.0000000000000007E-2</v>
      </c>
      <c r="E23" s="9">
        <v>2.375E-2</v>
      </c>
      <c r="F23" s="9">
        <f t="shared" si="0"/>
        <v>4.6250000000000006E-2</v>
      </c>
    </row>
    <row r="24" spans="1:6" ht="18" customHeight="1" x14ac:dyDescent="0.3">
      <c r="A24" s="21"/>
      <c r="B24" s="21"/>
      <c r="C24" s="10" t="s">
        <v>48</v>
      </c>
      <c r="D24" s="9">
        <v>0.41499999999999998</v>
      </c>
      <c r="E24" s="9">
        <v>0.38969299999999996</v>
      </c>
      <c r="F24" s="9">
        <f t="shared" si="0"/>
        <v>2.5307000000000024E-2</v>
      </c>
    </row>
    <row r="25" spans="1:6" ht="18" customHeight="1" x14ac:dyDescent="0.3">
      <c r="A25" s="21"/>
      <c r="B25" s="21"/>
      <c r="C25" s="10" t="s">
        <v>62</v>
      </c>
      <c r="D25" s="9">
        <v>5.0000000000000001E-3</v>
      </c>
      <c r="E25" s="9">
        <v>5.8780000000000004E-3</v>
      </c>
      <c r="F25" s="9">
        <f t="shared" si="0"/>
        <v>-8.7800000000000031E-4</v>
      </c>
    </row>
    <row r="26" spans="1:6" ht="18" customHeight="1" x14ac:dyDescent="0.3">
      <c r="A26" s="21"/>
      <c r="B26" s="21"/>
      <c r="C26" s="10" t="s">
        <v>12</v>
      </c>
      <c r="D26" s="9">
        <v>2.5000000000000001E-2</v>
      </c>
      <c r="E26" s="9">
        <v>2.2898999999999999E-2</v>
      </c>
      <c r="F26" s="9">
        <f t="shared" si="0"/>
        <v>2.1010000000000022E-3</v>
      </c>
    </row>
    <row r="27" spans="1:6" ht="18" customHeight="1" x14ac:dyDescent="0.3">
      <c r="A27" s="21"/>
      <c r="B27" s="21"/>
      <c r="C27" s="10" t="s">
        <v>60</v>
      </c>
      <c r="D27" s="9">
        <v>8.0700000000000008E-3</v>
      </c>
      <c r="E27" s="9">
        <v>7.0170000000000007E-3</v>
      </c>
      <c r="F27" s="9">
        <f t="shared" si="0"/>
        <v>1.0530000000000001E-3</v>
      </c>
    </row>
    <row r="28" spans="1:6" ht="18" customHeight="1" x14ac:dyDescent="0.3">
      <c r="A28" s="21"/>
      <c r="B28" s="21"/>
      <c r="C28" s="10" t="s">
        <v>59</v>
      </c>
      <c r="D28" s="9">
        <v>1.2E-2</v>
      </c>
      <c r="E28" s="9">
        <v>1.0801E-2</v>
      </c>
      <c r="F28" s="9">
        <f t="shared" si="0"/>
        <v>1.1990000000000004E-3</v>
      </c>
    </row>
    <row r="29" spans="1:6" ht="18" customHeight="1" x14ac:dyDescent="0.3">
      <c r="A29" s="21"/>
      <c r="B29" s="21"/>
      <c r="C29" s="10" t="s">
        <v>14</v>
      </c>
      <c r="D29" s="9">
        <v>0.03</v>
      </c>
      <c r="E29" s="9">
        <v>2.7620000000000002E-2</v>
      </c>
      <c r="F29" s="9">
        <f t="shared" si="0"/>
        <v>2.3799999999999967E-3</v>
      </c>
    </row>
    <row r="30" spans="1:6" ht="18" customHeight="1" x14ac:dyDescent="0.3">
      <c r="A30" s="21"/>
      <c r="B30" s="21"/>
      <c r="C30" s="10" t="s">
        <v>63</v>
      </c>
      <c r="D30" s="9">
        <v>5.0000000000000001E-3</v>
      </c>
      <c r="E30" s="9">
        <v>6.0159999999999996E-3</v>
      </c>
      <c r="F30" s="9">
        <f t="shared" si="0"/>
        <v>-1.0159999999999995E-3</v>
      </c>
    </row>
    <row r="31" spans="1:6" ht="18" customHeight="1" x14ac:dyDescent="0.3">
      <c r="A31" s="21"/>
      <c r="B31" s="21"/>
      <c r="C31" s="10" t="s">
        <v>16</v>
      </c>
      <c r="D31" s="9">
        <v>8.2000000000000007E-3</v>
      </c>
      <c r="E31" s="9">
        <v>6.1159999999999999E-3</v>
      </c>
      <c r="F31" s="9">
        <f t="shared" si="0"/>
        <v>2.0840000000000008E-3</v>
      </c>
    </row>
    <row r="32" spans="1:6" ht="18" customHeight="1" x14ac:dyDescent="0.3">
      <c r="A32" s="21"/>
      <c r="B32" s="21"/>
      <c r="C32" s="10" t="s">
        <v>46</v>
      </c>
      <c r="D32" s="9">
        <v>1.2E-2</v>
      </c>
      <c r="E32" s="9">
        <v>9.1500000000000001E-3</v>
      </c>
      <c r="F32" s="9">
        <f t="shared" si="0"/>
        <v>2.8500000000000001E-3</v>
      </c>
    </row>
    <row r="33" spans="1:6" ht="18" customHeight="1" x14ac:dyDescent="0.3">
      <c r="A33" s="21"/>
      <c r="B33" s="21"/>
      <c r="C33" s="10" t="s">
        <v>17</v>
      </c>
      <c r="D33" s="9">
        <v>0.06</v>
      </c>
      <c r="E33" s="9">
        <v>6.2516000000000002E-2</v>
      </c>
      <c r="F33" s="9">
        <f t="shared" si="0"/>
        <v>-2.5160000000000043E-3</v>
      </c>
    </row>
    <row r="34" spans="1:6" ht="18" customHeight="1" x14ac:dyDescent="0.3">
      <c r="A34" s="21"/>
      <c r="B34" s="21"/>
      <c r="C34" s="10" t="s">
        <v>107</v>
      </c>
      <c r="D34" s="9">
        <v>0.624</v>
      </c>
      <c r="E34" s="9">
        <v>0.50755000000000006</v>
      </c>
      <c r="F34" s="9">
        <f t="shared" si="0"/>
        <v>0.11644999999999994</v>
      </c>
    </row>
    <row r="35" spans="1:6" ht="75.75" customHeight="1" x14ac:dyDescent="0.3">
      <c r="A35" s="21"/>
      <c r="B35" s="21"/>
      <c r="C35" s="10" t="s">
        <v>18</v>
      </c>
      <c r="D35" s="9">
        <v>2.5000000000000001E-2</v>
      </c>
      <c r="E35" s="9">
        <v>1.9827000000000001E-2</v>
      </c>
      <c r="F35" s="9">
        <f t="shared" si="0"/>
        <v>5.1730000000000005E-3</v>
      </c>
    </row>
    <row r="36" spans="1:6" ht="29.25" customHeight="1" x14ac:dyDescent="0.3">
      <c r="A36" s="21"/>
      <c r="B36" s="21"/>
      <c r="C36" s="10" t="s">
        <v>115</v>
      </c>
      <c r="D36" s="9">
        <v>0.28000000000000003</v>
      </c>
      <c r="E36" s="9">
        <v>0.20801599999999998</v>
      </c>
      <c r="F36" s="9">
        <f t="shared" si="0"/>
        <v>7.1984000000000048E-2</v>
      </c>
    </row>
    <row r="37" spans="1:6" ht="18" customHeight="1" x14ac:dyDescent="0.3">
      <c r="A37" s="21"/>
      <c r="B37" s="21"/>
      <c r="C37" s="10" t="s">
        <v>98</v>
      </c>
      <c r="D37" s="9">
        <v>5.0000000000000001E-3</v>
      </c>
      <c r="E37" s="9">
        <v>4.8570000000000002E-3</v>
      </c>
      <c r="F37" s="9">
        <f t="shared" si="0"/>
        <v>1.429999999999999E-4</v>
      </c>
    </row>
    <row r="38" spans="1:6" ht="18" customHeight="1" x14ac:dyDescent="0.3">
      <c r="A38" s="21"/>
      <c r="B38" s="21"/>
      <c r="C38" s="10" t="s">
        <v>99</v>
      </c>
      <c r="D38" s="9">
        <v>8.0000000000000002E-3</v>
      </c>
      <c r="E38" s="9">
        <v>2.186E-3</v>
      </c>
      <c r="F38" s="9">
        <f t="shared" si="0"/>
        <v>5.8139999999999997E-3</v>
      </c>
    </row>
    <row r="39" spans="1:6" ht="18" customHeight="1" x14ac:dyDescent="0.3">
      <c r="A39" s="21"/>
      <c r="B39" s="21"/>
      <c r="C39" s="10" t="s">
        <v>41</v>
      </c>
      <c r="D39" s="9">
        <v>1.2E-2</v>
      </c>
      <c r="E39" s="9">
        <v>1.3900000000000001E-2</v>
      </c>
      <c r="F39" s="9">
        <f t="shared" si="0"/>
        <v>-1.9000000000000006E-3</v>
      </c>
    </row>
    <row r="40" spans="1:6" ht="18" customHeight="1" x14ac:dyDescent="0.3">
      <c r="A40" s="21"/>
      <c r="B40" s="21"/>
      <c r="C40" s="10" t="s">
        <v>45</v>
      </c>
      <c r="D40" s="9">
        <v>0.05</v>
      </c>
      <c r="E40" s="9">
        <v>4.6216E-2</v>
      </c>
      <c r="F40" s="9">
        <f t="shared" si="0"/>
        <v>3.7840000000000026E-3</v>
      </c>
    </row>
    <row r="41" spans="1:6" ht="18" customHeight="1" x14ac:dyDescent="0.3">
      <c r="A41" s="21"/>
      <c r="B41" s="21"/>
      <c r="C41" s="10" t="s">
        <v>120</v>
      </c>
      <c r="D41" s="9">
        <v>0.155</v>
      </c>
      <c r="E41" s="9">
        <v>9.4495999999999997E-2</v>
      </c>
      <c r="F41" s="9">
        <f t="shared" si="0"/>
        <v>6.0504000000000002E-2</v>
      </c>
    </row>
    <row r="42" spans="1:6" ht="18" customHeight="1" x14ac:dyDescent="0.3">
      <c r="A42" s="21"/>
      <c r="B42" s="21"/>
      <c r="C42" s="10" t="s">
        <v>86</v>
      </c>
      <c r="D42" s="9">
        <v>0.08</v>
      </c>
      <c r="E42" s="9">
        <v>4.6412999999999996E-2</v>
      </c>
      <c r="F42" s="9">
        <f t="shared" si="0"/>
        <v>3.3587000000000006E-2</v>
      </c>
    </row>
    <row r="43" spans="1:6" ht="18" customHeight="1" x14ac:dyDescent="0.3">
      <c r="A43" s="21"/>
      <c r="B43" s="21"/>
      <c r="C43" s="10" t="s">
        <v>51</v>
      </c>
      <c r="D43" s="9">
        <v>2.5000000000000001E-2</v>
      </c>
      <c r="E43" s="9">
        <v>3.4279999999999998E-2</v>
      </c>
      <c r="F43" s="9">
        <f t="shared" si="0"/>
        <v>-9.2799999999999966E-3</v>
      </c>
    </row>
    <row r="44" spans="1:6" ht="18" customHeight="1" x14ac:dyDescent="0.3">
      <c r="A44" s="21"/>
      <c r="B44" s="21"/>
      <c r="C44" s="10" t="s">
        <v>20</v>
      </c>
      <c r="D44" s="9">
        <v>0.02</v>
      </c>
      <c r="E44" s="9">
        <v>1.1039999999999999E-2</v>
      </c>
      <c r="F44" s="9">
        <f t="shared" si="0"/>
        <v>8.9600000000000009E-3</v>
      </c>
    </row>
    <row r="45" spans="1:6" ht="18" customHeight="1" x14ac:dyDescent="0.3">
      <c r="A45" s="21"/>
      <c r="B45" s="21"/>
      <c r="C45" s="10" t="s">
        <v>90</v>
      </c>
      <c r="D45" s="9">
        <v>0.05</v>
      </c>
      <c r="E45" s="9">
        <v>2.5772E-2</v>
      </c>
      <c r="F45" s="9">
        <f t="shared" si="0"/>
        <v>2.4228000000000003E-2</v>
      </c>
    </row>
    <row r="46" spans="1:6" ht="18" customHeight="1" x14ac:dyDescent="0.3">
      <c r="A46" s="21"/>
      <c r="B46" s="21"/>
      <c r="C46" s="10" t="s">
        <v>100</v>
      </c>
      <c r="D46" s="9">
        <v>8.9999999999999993E-3</v>
      </c>
      <c r="E46" s="9">
        <v>9.1900000000000003E-3</v>
      </c>
      <c r="F46" s="9">
        <f t="shared" si="0"/>
        <v>-1.9000000000000093E-4</v>
      </c>
    </row>
    <row r="47" spans="1:6" ht="18" customHeight="1" x14ac:dyDescent="0.3">
      <c r="A47" s="21"/>
      <c r="B47" s="21"/>
      <c r="C47" s="10" t="s">
        <v>101</v>
      </c>
      <c r="D47" s="9">
        <v>2.9000000000000001E-2</v>
      </c>
      <c r="E47" s="9">
        <v>2.8940999999999998E-2</v>
      </c>
      <c r="F47" s="9">
        <f t="shared" si="0"/>
        <v>5.9000000000003494E-5</v>
      </c>
    </row>
    <row r="48" spans="1:6" ht="18" customHeight="1" x14ac:dyDescent="0.3">
      <c r="A48" s="21"/>
      <c r="B48" s="21"/>
      <c r="C48" s="10" t="s">
        <v>87</v>
      </c>
      <c r="D48" s="9">
        <v>0.15</v>
      </c>
      <c r="E48" s="9">
        <v>0.116983</v>
      </c>
      <c r="F48" s="9">
        <f t="shared" si="0"/>
        <v>3.3016999999999991E-2</v>
      </c>
    </row>
    <row r="49" spans="1:6" ht="18" customHeight="1" x14ac:dyDescent="0.3">
      <c r="A49" s="21"/>
      <c r="B49" s="21"/>
      <c r="C49" s="10" t="s">
        <v>88</v>
      </c>
      <c r="D49" s="9">
        <v>0.11</v>
      </c>
      <c r="E49" s="9">
        <v>0.102548</v>
      </c>
      <c r="F49" s="9">
        <f t="shared" si="0"/>
        <v>7.4520000000000003E-3</v>
      </c>
    </row>
    <row r="50" spans="1:6" ht="18" customHeight="1" x14ac:dyDescent="0.3">
      <c r="A50" s="21"/>
      <c r="B50" s="21"/>
      <c r="C50" s="10" t="s">
        <v>21</v>
      </c>
      <c r="D50" s="9">
        <v>0.28499999999999998</v>
      </c>
      <c r="E50" s="9">
        <v>0.27197500000000002</v>
      </c>
      <c r="F50" s="9">
        <f t="shared" si="0"/>
        <v>1.3024999999999953E-2</v>
      </c>
    </row>
    <row r="51" spans="1:6" ht="18" customHeight="1" x14ac:dyDescent="0.3">
      <c r="A51" s="21"/>
      <c r="B51" s="21"/>
      <c r="C51" s="10" t="s">
        <v>22</v>
      </c>
      <c r="D51" s="9">
        <v>1.4999999999999999E-2</v>
      </c>
      <c r="E51" s="9">
        <v>1.4973999999999999E-2</v>
      </c>
      <c r="F51" s="9">
        <f t="shared" si="0"/>
        <v>2.5999999999999981E-5</v>
      </c>
    </row>
    <row r="52" spans="1:6" ht="18" customHeight="1" x14ac:dyDescent="0.3">
      <c r="A52" s="21"/>
      <c r="B52" s="21"/>
      <c r="C52" s="10" t="s">
        <v>102</v>
      </c>
      <c r="D52" s="9">
        <v>1.0999999999999999E-2</v>
      </c>
      <c r="E52" s="9">
        <v>1.014E-2</v>
      </c>
      <c r="F52" s="9">
        <f t="shared" si="0"/>
        <v>8.5999999999999965E-4</v>
      </c>
    </row>
    <row r="53" spans="1:6" ht="18" customHeight="1" x14ac:dyDescent="0.3">
      <c r="A53" s="21"/>
      <c r="B53" s="21"/>
      <c r="C53" s="10" t="s">
        <v>24</v>
      </c>
      <c r="D53" s="9">
        <v>2E-3</v>
      </c>
      <c r="E53" s="9">
        <v>1.7230000000000001E-3</v>
      </c>
      <c r="F53" s="9">
        <f t="shared" si="0"/>
        <v>2.769999999999999E-4</v>
      </c>
    </row>
    <row r="54" spans="1:6" ht="18" customHeight="1" x14ac:dyDescent="0.3">
      <c r="A54" s="21"/>
      <c r="B54" s="21"/>
      <c r="C54" s="10" t="s">
        <v>52</v>
      </c>
      <c r="D54" s="9">
        <v>0.15</v>
      </c>
      <c r="E54" s="9">
        <v>0.13347999999999999</v>
      </c>
      <c r="F54" s="9">
        <f t="shared" si="0"/>
        <v>1.6520000000000007E-2</v>
      </c>
    </row>
    <row r="55" spans="1:6" ht="18" customHeight="1" x14ac:dyDescent="0.3">
      <c r="A55" s="21"/>
      <c r="B55" s="21"/>
      <c r="C55" s="10" t="s">
        <v>25</v>
      </c>
      <c r="D55" s="9">
        <v>0.03</v>
      </c>
      <c r="E55" s="9">
        <v>1.9106000000000001E-2</v>
      </c>
      <c r="F55" s="9">
        <f t="shared" si="0"/>
        <v>1.0893999999999997E-2</v>
      </c>
    </row>
    <row r="56" spans="1:6" ht="18" customHeight="1" x14ac:dyDescent="0.3">
      <c r="A56" s="21"/>
      <c r="B56" s="21"/>
      <c r="C56" s="10" t="s">
        <v>103</v>
      </c>
      <c r="D56" s="9">
        <v>4.4999999999999997E-3</v>
      </c>
      <c r="E56" s="9">
        <v>2.4759999999999999E-3</v>
      </c>
      <c r="F56" s="9">
        <f t="shared" si="0"/>
        <v>2.0239999999999998E-3</v>
      </c>
    </row>
    <row r="57" spans="1:6" ht="18" customHeight="1" x14ac:dyDescent="0.3">
      <c r="A57" s="21"/>
      <c r="B57" s="21"/>
      <c r="C57" s="10" t="s">
        <v>26</v>
      </c>
      <c r="D57" s="9">
        <v>1.03E-2</v>
      </c>
      <c r="E57" s="9">
        <v>1.005E-2</v>
      </c>
      <c r="F57" s="9">
        <f t="shared" si="0"/>
        <v>2.5000000000000022E-4</v>
      </c>
    </row>
    <row r="58" spans="1:6" ht="18" customHeight="1" x14ac:dyDescent="0.3">
      <c r="A58" s="21"/>
      <c r="B58" s="21"/>
      <c r="C58" s="10" t="s">
        <v>61</v>
      </c>
      <c r="D58" s="9">
        <v>0.14499999999999999</v>
      </c>
      <c r="E58" s="9">
        <v>0.15878</v>
      </c>
      <c r="F58" s="9">
        <f t="shared" si="0"/>
        <v>-1.3780000000000014E-2</v>
      </c>
    </row>
    <row r="59" spans="1:6" ht="18" customHeight="1" x14ac:dyDescent="0.3">
      <c r="A59" s="21"/>
      <c r="B59" s="21"/>
      <c r="C59" s="10" t="s">
        <v>104</v>
      </c>
      <c r="D59" s="9">
        <v>0.02</v>
      </c>
      <c r="E59" s="9">
        <v>1.374E-2</v>
      </c>
      <c r="F59" s="9">
        <f t="shared" si="0"/>
        <v>6.2599999999999999E-3</v>
      </c>
    </row>
    <row r="60" spans="1:6" ht="18" customHeight="1" x14ac:dyDescent="0.3">
      <c r="A60" s="21"/>
      <c r="B60" s="21"/>
      <c r="C60" s="10" t="s">
        <v>27</v>
      </c>
      <c r="D60" s="9">
        <v>1.2999999999999999E-2</v>
      </c>
      <c r="E60" s="9">
        <v>1.1414000000000001E-2</v>
      </c>
      <c r="F60" s="9">
        <f t="shared" si="0"/>
        <v>1.5859999999999989E-3</v>
      </c>
    </row>
    <row r="61" spans="1:6" ht="18" customHeight="1" x14ac:dyDescent="0.3">
      <c r="A61" s="21"/>
      <c r="B61" s="21"/>
      <c r="C61" s="10" t="s">
        <v>64</v>
      </c>
      <c r="D61" s="9">
        <v>3.5000000000000003E-2</v>
      </c>
      <c r="E61" s="9">
        <v>2.189E-2</v>
      </c>
      <c r="F61" s="9">
        <f t="shared" si="0"/>
        <v>1.3110000000000004E-2</v>
      </c>
    </row>
    <row r="62" spans="1:6" ht="18" customHeight="1" x14ac:dyDescent="0.3">
      <c r="A62" s="21"/>
      <c r="B62" s="21"/>
      <c r="C62" s="10" t="s">
        <v>116</v>
      </c>
      <c r="D62" s="9">
        <v>0.08</v>
      </c>
      <c r="E62" s="9">
        <v>6.0319999999999999E-2</v>
      </c>
      <c r="F62" s="9">
        <f t="shared" si="0"/>
        <v>1.9680000000000003E-2</v>
      </c>
    </row>
    <row r="63" spans="1:6" ht="18" customHeight="1" x14ac:dyDescent="0.3">
      <c r="A63" s="21"/>
      <c r="B63" s="21"/>
      <c r="C63" s="10" t="s">
        <v>53</v>
      </c>
      <c r="D63" s="9">
        <v>0.36</v>
      </c>
      <c r="E63" s="9">
        <v>0.22936199999999998</v>
      </c>
      <c r="F63" s="9">
        <f t="shared" si="0"/>
        <v>0.130638</v>
      </c>
    </row>
    <row r="64" spans="1:6" ht="18" customHeight="1" x14ac:dyDescent="0.3">
      <c r="A64" s="21"/>
      <c r="B64" s="21"/>
      <c r="C64" s="10" t="s">
        <v>28</v>
      </c>
      <c r="D64" s="9">
        <v>2.1999999999999999E-2</v>
      </c>
      <c r="E64" s="9">
        <v>1.89E-2</v>
      </c>
      <c r="F64" s="9">
        <f t="shared" si="0"/>
        <v>3.0999999999999986E-3</v>
      </c>
    </row>
    <row r="65" spans="1:6" ht="18" customHeight="1" x14ac:dyDescent="0.3">
      <c r="A65" s="21"/>
      <c r="B65" s="21"/>
      <c r="C65" s="10" t="s">
        <v>84</v>
      </c>
      <c r="D65" s="9">
        <v>2.2700000000000001E-2</v>
      </c>
      <c r="E65" s="9">
        <v>6.3270000000000002E-3</v>
      </c>
      <c r="F65" s="9">
        <f t="shared" si="0"/>
        <v>1.6373000000000002E-2</v>
      </c>
    </row>
    <row r="66" spans="1:6" ht="18" customHeight="1" x14ac:dyDescent="0.3">
      <c r="A66" s="21"/>
      <c r="B66" s="21"/>
      <c r="C66" s="10" t="s">
        <v>67</v>
      </c>
      <c r="D66" s="9">
        <v>3.5000000000000003E-2</v>
      </c>
      <c r="E66" s="9">
        <v>2.0239999999999998E-2</v>
      </c>
      <c r="F66" s="9">
        <f t="shared" si="0"/>
        <v>1.4760000000000006E-2</v>
      </c>
    </row>
    <row r="67" spans="1:6" ht="18" customHeight="1" x14ac:dyDescent="0.3">
      <c r="A67" s="21"/>
      <c r="B67" s="21"/>
      <c r="C67" s="10" t="s">
        <v>23</v>
      </c>
      <c r="D67" s="9">
        <v>7.0000000000000007E-2</v>
      </c>
      <c r="E67" s="9">
        <v>8.3140000000000006E-2</v>
      </c>
      <c r="F67" s="9">
        <f t="shared" si="0"/>
        <v>-1.3139999999999999E-2</v>
      </c>
    </row>
    <row r="68" spans="1:6" ht="18" customHeight="1" x14ac:dyDescent="0.3">
      <c r="A68" s="21"/>
      <c r="B68" s="21"/>
      <c r="C68" s="10" t="s">
        <v>29</v>
      </c>
      <c r="D68" s="9">
        <v>0.32</v>
      </c>
      <c r="E68" s="9">
        <v>0.30704999999999999</v>
      </c>
      <c r="F68" s="9">
        <f t="shared" si="0"/>
        <v>1.2950000000000017E-2</v>
      </c>
    </row>
    <row r="69" spans="1:6" ht="18" customHeight="1" x14ac:dyDescent="0.3">
      <c r="A69" s="21"/>
      <c r="B69" s="21"/>
      <c r="C69" s="10" t="s">
        <v>105</v>
      </c>
      <c r="D69" s="9">
        <v>1.0999999999999999E-2</v>
      </c>
      <c r="E69" s="9">
        <v>7.4470000000000005E-3</v>
      </c>
      <c r="F69" s="9">
        <f t="shared" si="0"/>
        <v>3.5529999999999989E-3</v>
      </c>
    </row>
    <row r="70" spans="1:6" ht="18" customHeight="1" x14ac:dyDescent="0.3">
      <c r="A70" s="21"/>
      <c r="B70" s="21"/>
      <c r="C70" s="10" t="s">
        <v>30</v>
      </c>
      <c r="D70" s="9">
        <v>6.2E-2</v>
      </c>
      <c r="E70" s="9">
        <v>4.9640000000000004E-2</v>
      </c>
      <c r="F70" s="9">
        <f t="shared" si="0"/>
        <v>1.2359999999999996E-2</v>
      </c>
    </row>
    <row r="71" spans="1:6" ht="18" customHeight="1" x14ac:dyDescent="0.3">
      <c r="A71" s="21"/>
      <c r="B71" s="21"/>
      <c r="C71" s="10" t="s">
        <v>106</v>
      </c>
      <c r="D71" s="9">
        <v>1E-3</v>
      </c>
      <c r="E71" s="9">
        <v>7.1999999999999994E-4</v>
      </c>
      <c r="F71" s="9">
        <f t="shared" si="0"/>
        <v>2.8000000000000008E-4</v>
      </c>
    </row>
    <row r="72" spans="1:6" ht="18" customHeight="1" x14ac:dyDescent="0.3">
      <c r="A72" s="21"/>
      <c r="B72" s="21"/>
      <c r="C72" s="10" t="s">
        <v>19</v>
      </c>
      <c r="D72" s="9">
        <v>1.6E-2</v>
      </c>
      <c r="E72" s="9">
        <v>1.076E-2</v>
      </c>
      <c r="F72" s="9">
        <f t="shared" si="0"/>
        <v>5.2399999999999999E-3</v>
      </c>
    </row>
    <row r="73" spans="1:6" ht="18" customHeight="1" x14ac:dyDescent="0.3">
      <c r="A73" s="21"/>
      <c r="B73" s="21"/>
      <c r="C73" s="10" t="s">
        <v>108</v>
      </c>
      <c r="D73" s="9">
        <v>1.7000000000000001E-2</v>
      </c>
      <c r="E73" s="9">
        <v>1.4593999999999999E-2</v>
      </c>
      <c r="F73" s="9">
        <f t="shared" si="0"/>
        <v>2.4060000000000019E-3</v>
      </c>
    </row>
    <row r="74" spans="1:6" ht="18" customHeight="1" x14ac:dyDescent="0.3">
      <c r="A74" s="21"/>
      <c r="B74" s="21"/>
      <c r="C74" s="10" t="s">
        <v>109</v>
      </c>
      <c r="D74" s="9">
        <v>0.08</v>
      </c>
      <c r="E74" s="9">
        <v>7.0957999999999993E-2</v>
      </c>
      <c r="F74" s="9">
        <f t="shared" si="0"/>
        <v>9.0420000000000084E-3</v>
      </c>
    </row>
    <row r="75" spans="1:6" ht="18" customHeight="1" x14ac:dyDescent="0.3">
      <c r="A75" s="21"/>
      <c r="B75" s="21"/>
      <c r="C75" s="10" t="s">
        <v>110</v>
      </c>
      <c r="D75" s="9">
        <v>1.4E-2</v>
      </c>
      <c r="E75" s="9">
        <v>5.7469999999999995E-3</v>
      </c>
      <c r="F75" s="9">
        <f t="shared" si="0"/>
        <v>8.2529999999999999E-3</v>
      </c>
    </row>
    <row r="76" spans="1:6" ht="18" customHeight="1" x14ac:dyDescent="0.3">
      <c r="A76" s="21"/>
      <c r="B76" s="21"/>
      <c r="C76" s="10" t="s">
        <v>31</v>
      </c>
      <c r="D76" s="9">
        <v>1.4E-2</v>
      </c>
      <c r="E76" s="9">
        <v>1.1047000000000001E-2</v>
      </c>
      <c r="F76" s="9">
        <f t="shared" si="0"/>
        <v>2.952999999999999E-3</v>
      </c>
    </row>
    <row r="77" spans="1:6" ht="18" customHeight="1" x14ac:dyDescent="0.3">
      <c r="A77" s="21"/>
      <c r="B77" s="21"/>
      <c r="C77" s="10" t="s">
        <v>32</v>
      </c>
      <c r="D77" s="9">
        <v>0.37</v>
      </c>
      <c r="E77" s="9">
        <v>0.34026000000000001</v>
      </c>
      <c r="F77" s="9">
        <f t="shared" si="0"/>
        <v>2.9739999999999989E-2</v>
      </c>
    </row>
    <row r="78" spans="1:6" ht="18" customHeight="1" x14ac:dyDescent="0.3">
      <c r="A78" s="21"/>
      <c r="B78" s="21"/>
      <c r="C78" s="10" t="s">
        <v>85</v>
      </c>
      <c r="D78" s="9">
        <v>0.128</v>
      </c>
      <c r="E78" s="9">
        <v>0.104245</v>
      </c>
      <c r="F78" s="9">
        <f t="shared" si="0"/>
        <v>2.3754999999999998E-2</v>
      </c>
    </row>
    <row r="79" spans="1:6" ht="18" customHeight="1" x14ac:dyDescent="0.3">
      <c r="A79" s="21"/>
      <c r="B79" s="21"/>
      <c r="C79" s="10" t="s">
        <v>33</v>
      </c>
      <c r="D79" s="9">
        <v>0.11799999999999999</v>
      </c>
      <c r="E79" s="9">
        <v>7.5794E-2</v>
      </c>
      <c r="F79" s="9">
        <f t="shared" si="0"/>
        <v>4.2205999999999994E-2</v>
      </c>
    </row>
    <row r="80" spans="1:6" ht="18" customHeight="1" x14ac:dyDescent="0.3">
      <c r="A80" s="21"/>
      <c r="B80" s="21"/>
      <c r="C80" s="10" t="s">
        <v>34</v>
      </c>
      <c r="D80" s="9">
        <v>0.08</v>
      </c>
      <c r="E80" s="9">
        <v>6.9415999999999992E-2</v>
      </c>
      <c r="F80" s="9">
        <f t="shared" ref="F80:F119" si="1">D80-E80</f>
        <v>1.058400000000001E-2</v>
      </c>
    </row>
    <row r="81" spans="1:6" ht="18" customHeight="1" x14ac:dyDescent="0.3">
      <c r="A81" s="21"/>
      <c r="B81" s="21"/>
      <c r="C81" s="10" t="s">
        <v>111</v>
      </c>
      <c r="D81" s="9">
        <v>1.9E-2</v>
      </c>
      <c r="E81" s="9">
        <v>1.8404E-2</v>
      </c>
      <c r="F81" s="9">
        <f t="shared" si="1"/>
        <v>5.9599999999999931E-4</v>
      </c>
    </row>
    <row r="82" spans="1:6" ht="18" customHeight="1" x14ac:dyDescent="0.3">
      <c r="A82" s="21"/>
      <c r="B82" s="21"/>
      <c r="C82" s="10" t="s">
        <v>113</v>
      </c>
      <c r="D82" s="9">
        <v>0.16</v>
      </c>
      <c r="E82" s="9">
        <v>4.6289999999999998E-2</v>
      </c>
      <c r="F82" s="9">
        <f t="shared" si="1"/>
        <v>0.11371000000000001</v>
      </c>
    </row>
    <row r="83" spans="1:6" ht="18" customHeight="1" x14ac:dyDescent="0.3">
      <c r="A83" s="21"/>
      <c r="B83" s="21"/>
      <c r="C83" s="10" t="s">
        <v>35</v>
      </c>
      <c r="D83" s="9">
        <v>7.4999999999999997E-3</v>
      </c>
      <c r="E83" s="9">
        <v>6.5409999999999999E-3</v>
      </c>
      <c r="F83" s="9">
        <f t="shared" si="1"/>
        <v>9.5899999999999978E-4</v>
      </c>
    </row>
    <row r="84" spans="1:6" ht="18" customHeight="1" x14ac:dyDescent="0.3">
      <c r="A84" s="21"/>
      <c r="B84" s="21"/>
      <c r="C84" s="10" t="s">
        <v>65</v>
      </c>
      <c r="D84" s="9">
        <v>4.4999999999999997E-3</v>
      </c>
      <c r="E84" s="9">
        <v>2.784E-3</v>
      </c>
      <c r="F84" s="9">
        <f t="shared" si="1"/>
        <v>1.7159999999999996E-3</v>
      </c>
    </row>
    <row r="85" spans="1:6" ht="18" customHeight="1" x14ac:dyDescent="0.3">
      <c r="A85" s="21"/>
      <c r="B85" s="21"/>
      <c r="C85" s="10" t="s">
        <v>112</v>
      </c>
      <c r="D85" s="9">
        <v>1.4999999999999999E-2</v>
      </c>
      <c r="E85" s="9">
        <v>9.8810000000000009E-3</v>
      </c>
      <c r="F85" s="9">
        <f t="shared" si="1"/>
        <v>5.1189999999999986E-3</v>
      </c>
    </row>
    <row r="86" spans="1:6" ht="18" customHeight="1" x14ac:dyDescent="0.3">
      <c r="A86" s="21"/>
      <c r="B86" s="21"/>
      <c r="C86" s="10" t="s">
        <v>118</v>
      </c>
      <c r="D86" s="9">
        <v>3.2000000000000001E-2</v>
      </c>
      <c r="E86" s="9">
        <v>5.0457999999999996E-2</v>
      </c>
      <c r="F86" s="9">
        <f t="shared" si="1"/>
        <v>-1.8457999999999995E-2</v>
      </c>
    </row>
    <row r="87" spans="1:6" ht="18" customHeight="1" x14ac:dyDescent="0.3">
      <c r="A87" s="21"/>
      <c r="B87" s="21"/>
      <c r="C87" s="10" t="s">
        <v>66</v>
      </c>
      <c r="D87" s="9">
        <v>7.5000000000000002E-4</v>
      </c>
      <c r="E87" s="9">
        <v>2.0799999999999999E-4</v>
      </c>
      <c r="F87" s="9">
        <f t="shared" si="1"/>
        <v>5.4200000000000006E-4</v>
      </c>
    </row>
    <row r="88" spans="1:6" ht="18" customHeight="1" x14ac:dyDescent="0.3">
      <c r="A88" s="21"/>
      <c r="B88" s="21"/>
      <c r="C88" s="10" t="s">
        <v>89</v>
      </c>
      <c r="D88" s="9">
        <v>1.0999999999999999E-2</v>
      </c>
      <c r="E88" s="9">
        <v>1.0864E-2</v>
      </c>
      <c r="F88" s="9">
        <f t="shared" ref="F88" si="2">D88-E88</f>
        <v>1.3599999999999897E-4</v>
      </c>
    </row>
    <row r="89" spans="1:6" ht="18" customHeight="1" x14ac:dyDescent="0.3">
      <c r="A89" s="21"/>
      <c r="B89" s="21"/>
      <c r="C89" s="10" t="s">
        <v>13</v>
      </c>
      <c r="D89" s="9">
        <v>6.4000000000000001E-2</v>
      </c>
      <c r="E89" s="9">
        <v>5.0250000000000003E-2</v>
      </c>
      <c r="F89" s="9">
        <f t="shared" ref="F89" si="3">D89-E89</f>
        <v>1.3749999999999998E-2</v>
      </c>
    </row>
    <row r="90" spans="1:6" ht="18" customHeight="1" x14ac:dyDescent="0.3">
      <c r="A90" s="21"/>
      <c r="B90" s="21"/>
      <c r="C90" s="10" t="s">
        <v>68</v>
      </c>
      <c r="D90" s="9">
        <v>0.45134999999999997</v>
      </c>
      <c r="E90" s="9">
        <v>0.27804800000000002</v>
      </c>
      <c r="F90" s="9">
        <f t="shared" si="1"/>
        <v>0.17330199999999996</v>
      </c>
    </row>
    <row r="91" spans="1:6" ht="18" customHeight="1" x14ac:dyDescent="0.3">
      <c r="A91" s="21"/>
      <c r="B91" s="21"/>
      <c r="C91" s="10" t="s">
        <v>49</v>
      </c>
      <c r="D91" s="9">
        <v>0.109039</v>
      </c>
      <c r="E91" s="9">
        <v>8.9007000000000003E-2</v>
      </c>
      <c r="F91" s="9">
        <f t="shared" si="1"/>
        <v>2.0031999999999994E-2</v>
      </c>
    </row>
    <row r="92" spans="1:6" ht="18" customHeight="1" x14ac:dyDescent="0.3">
      <c r="A92" s="21"/>
      <c r="B92" s="21"/>
      <c r="C92" s="10" t="s">
        <v>69</v>
      </c>
      <c r="D92" s="9">
        <v>0.164493</v>
      </c>
      <c r="E92" s="9">
        <v>0.13788700000000001</v>
      </c>
      <c r="F92" s="9">
        <f t="shared" si="1"/>
        <v>2.6605999999999991E-2</v>
      </c>
    </row>
    <row r="93" spans="1:6" ht="18" customHeight="1" x14ac:dyDescent="0.3">
      <c r="A93" s="21"/>
      <c r="B93" s="21"/>
      <c r="C93" s="10" t="s">
        <v>70</v>
      </c>
      <c r="D93" s="9">
        <v>5.4655000000000002E-2</v>
      </c>
      <c r="E93" s="9">
        <v>5.2866999999999997E-2</v>
      </c>
      <c r="F93" s="9">
        <f t="shared" si="1"/>
        <v>1.7880000000000049E-3</v>
      </c>
    </row>
    <row r="94" spans="1:6" ht="18" customHeight="1" x14ac:dyDescent="0.3">
      <c r="A94" s="21"/>
      <c r="B94" s="21"/>
      <c r="C94" s="10" t="s">
        <v>71</v>
      </c>
      <c r="D94" s="9">
        <v>0.40396300000000002</v>
      </c>
      <c r="E94" s="9">
        <v>0.222722</v>
      </c>
      <c r="F94" s="9">
        <f t="shared" si="1"/>
        <v>0.18124100000000001</v>
      </c>
    </row>
    <row r="95" spans="1:6" ht="18" customHeight="1" x14ac:dyDescent="0.3">
      <c r="A95" s="21"/>
      <c r="B95" s="21"/>
      <c r="C95" s="10" t="s">
        <v>72</v>
      </c>
      <c r="D95" s="9">
        <v>0.15174699999999999</v>
      </c>
      <c r="E95" s="9">
        <v>0.11695</v>
      </c>
      <c r="F95" s="9">
        <f t="shared" si="1"/>
        <v>3.4796999999999995E-2</v>
      </c>
    </row>
    <row r="96" spans="1:6" ht="18" customHeight="1" x14ac:dyDescent="0.3">
      <c r="A96" s="21"/>
      <c r="B96" s="21"/>
      <c r="C96" s="10" t="s">
        <v>73</v>
      </c>
      <c r="D96" s="9">
        <v>0.208532</v>
      </c>
      <c r="E96" s="9">
        <v>0.24385900000000002</v>
      </c>
      <c r="F96" s="9">
        <f t="shared" si="1"/>
        <v>-3.5327000000000025E-2</v>
      </c>
    </row>
    <row r="97" spans="1:6" ht="18" customHeight="1" x14ac:dyDescent="0.3">
      <c r="A97" s="21"/>
      <c r="B97" s="21"/>
      <c r="C97" s="10" t="s">
        <v>50</v>
      </c>
      <c r="D97" s="9">
        <v>0.11769499999999999</v>
      </c>
      <c r="E97" s="9">
        <v>0.12259199999999999</v>
      </c>
      <c r="F97" s="9">
        <f t="shared" si="1"/>
        <v>-4.8969999999999986E-3</v>
      </c>
    </row>
    <row r="98" spans="1:6" ht="30" customHeight="1" x14ac:dyDescent="0.3">
      <c r="A98" s="21"/>
      <c r="B98" s="21"/>
      <c r="C98" s="10" t="s">
        <v>54</v>
      </c>
      <c r="D98" s="9">
        <v>3.2240000000000002</v>
      </c>
      <c r="E98" s="9">
        <v>3.0332779999999997</v>
      </c>
      <c r="F98" s="9">
        <f t="shared" si="1"/>
        <v>0.1907220000000005</v>
      </c>
    </row>
    <row r="99" spans="1:6" ht="30" customHeight="1" x14ac:dyDescent="0.3">
      <c r="A99" s="21"/>
      <c r="B99" s="21"/>
      <c r="C99" s="10" t="s">
        <v>55</v>
      </c>
      <c r="D99" s="9">
        <v>0.95799999999999996</v>
      </c>
      <c r="E99" s="9">
        <v>0.12740300000000002</v>
      </c>
      <c r="F99" s="9">
        <f t="shared" si="1"/>
        <v>0.83059699999999992</v>
      </c>
    </row>
    <row r="100" spans="1:6" ht="30" customHeight="1" x14ac:dyDescent="0.3">
      <c r="A100" s="21"/>
      <c r="B100" s="21"/>
      <c r="C100" s="10" t="s">
        <v>56</v>
      </c>
      <c r="D100" s="9">
        <v>0.47299999999999998</v>
      </c>
      <c r="E100" s="9">
        <v>0.281692</v>
      </c>
      <c r="F100" s="9">
        <f t="shared" si="1"/>
        <v>0.19130799999999998</v>
      </c>
    </row>
    <row r="101" spans="1:6" ht="30" customHeight="1" x14ac:dyDescent="0.3">
      <c r="A101" s="21"/>
      <c r="B101" s="21"/>
      <c r="C101" s="10" t="s">
        <v>57</v>
      </c>
      <c r="D101" s="9">
        <v>0.92300000000000004</v>
      </c>
      <c r="E101" s="9">
        <v>0.81306800000000001</v>
      </c>
      <c r="F101" s="9">
        <f t="shared" si="1"/>
        <v>0.10993200000000003</v>
      </c>
    </row>
    <row r="102" spans="1:6" ht="30" customHeight="1" x14ac:dyDescent="0.3">
      <c r="A102" s="21"/>
      <c r="B102" s="21"/>
      <c r="C102" s="10" t="s">
        <v>58</v>
      </c>
      <c r="D102" s="9">
        <v>0.753</v>
      </c>
      <c r="E102" s="9">
        <v>0.63785500000000006</v>
      </c>
      <c r="F102" s="9">
        <f t="shared" si="1"/>
        <v>0.11514499999999994</v>
      </c>
    </row>
    <row r="103" spans="1:6" x14ac:dyDescent="0.3">
      <c r="A103" s="21"/>
      <c r="B103" s="21"/>
      <c r="C103" s="10" t="s">
        <v>15</v>
      </c>
      <c r="D103" s="9">
        <v>4.3999999999999997E-2</v>
      </c>
      <c r="E103" s="9">
        <v>3.2146000000000001E-2</v>
      </c>
      <c r="F103" s="9">
        <f t="shared" si="1"/>
        <v>1.1853999999999996E-2</v>
      </c>
    </row>
    <row r="104" spans="1:6" x14ac:dyDescent="0.3">
      <c r="A104" s="21"/>
      <c r="B104" s="21"/>
      <c r="C104" s="10" t="s">
        <v>38</v>
      </c>
      <c r="D104" s="9">
        <v>4.0000000000000001E-3</v>
      </c>
      <c r="E104" s="9">
        <v>3.444E-3</v>
      </c>
      <c r="F104" s="9">
        <f t="shared" si="1"/>
        <v>5.5600000000000007E-4</v>
      </c>
    </row>
    <row r="105" spans="1:6" x14ac:dyDescent="0.3">
      <c r="A105" s="21"/>
      <c r="B105" s="21"/>
      <c r="C105" s="10" t="s">
        <v>37</v>
      </c>
      <c r="D105" s="9">
        <v>2.3E-2</v>
      </c>
      <c r="E105" s="9">
        <v>1.8367999999999999E-2</v>
      </c>
      <c r="F105" s="9">
        <f t="shared" si="1"/>
        <v>4.6320000000000007E-3</v>
      </c>
    </row>
    <row r="106" spans="1:6" ht="27.6" x14ac:dyDescent="0.3">
      <c r="A106" s="21"/>
      <c r="B106" s="21"/>
      <c r="C106" s="10" t="s">
        <v>42</v>
      </c>
      <c r="D106" s="9">
        <v>5.8000000000000003E-2</v>
      </c>
      <c r="E106" s="9">
        <v>5.7159000000000001E-2</v>
      </c>
      <c r="F106" s="9">
        <f t="shared" si="1"/>
        <v>8.4100000000000147E-4</v>
      </c>
    </row>
    <row r="107" spans="1:6" ht="27.6" x14ac:dyDescent="0.3">
      <c r="A107" s="21"/>
      <c r="B107" s="21"/>
      <c r="C107" s="10" t="s">
        <v>36</v>
      </c>
      <c r="D107" s="9">
        <v>0.154</v>
      </c>
      <c r="E107" s="9">
        <v>0.13916999999999999</v>
      </c>
      <c r="F107" s="9">
        <f t="shared" si="1"/>
        <v>1.483000000000001E-2</v>
      </c>
    </row>
    <row r="108" spans="1:6" x14ac:dyDescent="0.3">
      <c r="A108" s="21"/>
      <c r="B108" s="21"/>
      <c r="C108" s="10" t="s">
        <v>117</v>
      </c>
      <c r="D108" s="9">
        <v>0.38200000000000001</v>
      </c>
      <c r="E108" s="9">
        <v>0.36760700000000002</v>
      </c>
      <c r="F108" s="9">
        <f t="shared" si="1"/>
        <v>1.4392999999999989E-2</v>
      </c>
    </row>
    <row r="109" spans="1:6" x14ac:dyDescent="0.3">
      <c r="A109" s="21"/>
      <c r="B109" s="21"/>
      <c r="C109" s="10" t="s">
        <v>74</v>
      </c>
      <c r="D109" s="9">
        <v>4.8146999999999995E-2</v>
      </c>
      <c r="E109" s="9">
        <v>2.7472E-2</v>
      </c>
      <c r="F109" s="9">
        <f t="shared" si="1"/>
        <v>2.0674999999999995E-2</v>
      </c>
    </row>
    <row r="110" spans="1:6" ht="27.6" x14ac:dyDescent="0.3">
      <c r="A110" s="21"/>
      <c r="B110" s="21"/>
      <c r="C110" s="10" t="s">
        <v>75</v>
      </c>
      <c r="D110" s="9">
        <v>5.4989999999999997E-2</v>
      </c>
      <c r="E110" s="9">
        <v>5.8345000000000001E-2</v>
      </c>
      <c r="F110" s="9">
        <f t="shared" si="1"/>
        <v>-3.3550000000000038E-3</v>
      </c>
    </row>
    <row r="111" spans="1:6" ht="27.6" x14ac:dyDescent="0.3">
      <c r="A111" s="21"/>
      <c r="B111" s="21"/>
      <c r="C111" s="10" t="s">
        <v>76</v>
      </c>
      <c r="D111" s="9">
        <v>0.83064199999999999</v>
      </c>
      <c r="E111" s="9">
        <v>0.80492900000000001</v>
      </c>
      <c r="F111" s="9">
        <f t="shared" si="1"/>
        <v>2.5712999999999986E-2</v>
      </c>
    </row>
    <row r="112" spans="1:6" x14ac:dyDescent="0.3">
      <c r="A112" s="21"/>
      <c r="B112" s="21"/>
      <c r="C112" s="10" t="s">
        <v>77</v>
      </c>
      <c r="D112" s="9">
        <v>1.2609E-2</v>
      </c>
      <c r="E112" s="9">
        <v>1.1710000000000002E-2</v>
      </c>
      <c r="F112" s="9">
        <f t="shared" si="1"/>
        <v>8.9899999999999876E-4</v>
      </c>
    </row>
    <row r="113" spans="1:6" ht="27.6" x14ac:dyDescent="0.3">
      <c r="A113" s="21"/>
      <c r="B113" s="21"/>
      <c r="C113" s="10" t="s">
        <v>78</v>
      </c>
      <c r="D113" s="9">
        <v>0.20482</v>
      </c>
      <c r="E113" s="9">
        <v>0.19094800000000001</v>
      </c>
      <c r="F113" s="9">
        <f t="shared" si="1"/>
        <v>1.3871999999999995E-2</v>
      </c>
    </row>
    <row r="114" spans="1:6" x14ac:dyDescent="0.3">
      <c r="A114" s="21"/>
      <c r="B114" s="21"/>
      <c r="C114" s="10" t="s">
        <v>79</v>
      </c>
      <c r="D114" s="9">
        <v>0.44307999999999997</v>
      </c>
      <c r="E114" s="9">
        <v>0.43592000000000003</v>
      </c>
      <c r="F114" s="9">
        <f t="shared" si="1"/>
        <v>7.1599999999999442E-3</v>
      </c>
    </row>
    <row r="115" spans="1:6" x14ac:dyDescent="0.3">
      <c r="A115" s="21"/>
      <c r="B115" s="21"/>
      <c r="C115" s="10" t="s">
        <v>80</v>
      </c>
      <c r="D115" s="9">
        <v>4.061E-2</v>
      </c>
      <c r="E115" s="9">
        <v>3.2860999999999994E-2</v>
      </c>
      <c r="F115" s="9">
        <f t="shared" si="1"/>
        <v>7.7490000000000059E-3</v>
      </c>
    </row>
    <row r="116" spans="1:6" x14ac:dyDescent="0.3">
      <c r="A116" s="21"/>
      <c r="B116" s="21"/>
      <c r="C116" s="10" t="s">
        <v>81</v>
      </c>
      <c r="D116" s="9">
        <v>9.1889999999999999E-2</v>
      </c>
      <c r="E116" s="9">
        <v>6.7133999999999999E-2</v>
      </c>
      <c r="F116" s="9">
        <f t="shared" si="1"/>
        <v>2.4756E-2</v>
      </c>
    </row>
    <row r="117" spans="1:6" x14ac:dyDescent="0.3">
      <c r="A117" s="21"/>
      <c r="B117" s="21"/>
      <c r="C117" s="10" t="s">
        <v>82</v>
      </c>
      <c r="D117" s="9">
        <v>6.6327999999999998E-2</v>
      </c>
      <c r="E117" s="9">
        <v>6.3919000000000004E-2</v>
      </c>
      <c r="F117" s="9">
        <f t="shared" si="1"/>
        <v>2.4089999999999945E-3</v>
      </c>
    </row>
    <row r="118" spans="1:6" x14ac:dyDescent="0.3">
      <c r="A118" s="21"/>
      <c r="B118" s="21"/>
      <c r="C118" s="10" t="s">
        <v>83</v>
      </c>
      <c r="D118" s="9">
        <v>0.29652000000000001</v>
      </c>
      <c r="E118" s="9">
        <v>0.26471600000000001</v>
      </c>
      <c r="F118" s="9">
        <f t="shared" si="1"/>
        <v>3.1803999999999999E-2</v>
      </c>
    </row>
    <row r="119" spans="1:6" x14ac:dyDescent="0.3">
      <c r="A119" s="22"/>
      <c r="B119" s="22"/>
      <c r="C119" s="12" t="s">
        <v>121</v>
      </c>
      <c r="D119" s="9">
        <v>1.7</v>
      </c>
      <c r="E119" s="9">
        <v>1.7949999999999999</v>
      </c>
      <c r="F119" s="9">
        <f t="shared" si="1"/>
        <v>-9.4999999999999973E-2</v>
      </c>
    </row>
    <row r="120" spans="1:6" x14ac:dyDescent="0.3">
      <c r="A120" s="12" t="s">
        <v>94</v>
      </c>
      <c r="B120" s="12"/>
      <c r="C120" s="12"/>
      <c r="D120" s="13">
        <f>SUM(D16:D119)</f>
        <v>17.738630000000001</v>
      </c>
      <c r="E120" s="13">
        <f>SUM(E16:E119)</f>
        <v>14.828717999999997</v>
      </c>
      <c r="F120" s="13">
        <f>SUM(F16:F119)</f>
        <v>2.9099120000000003</v>
      </c>
    </row>
    <row r="121" spans="1:6" x14ac:dyDescent="0.3">
      <c r="D121" s="11"/>
    </row>
    <row r="122" spans="1:6" ht="30.75" customHeight="1" x14ac:dyDescent="0.3">
      <c r="A122" s="14" t="s">
        <v>122</v>
      </c>
      <c r="B122" s="14"/>
      <c r="C122" s="14"/>
      <c r="D122" s="14"/>
      <c r="E122" s="14"/>
      <c r="F122" s="14"/>
    </row>
  </sheetData>
  <mergeCells count="8">
    <mergeCell ref="A122:F122"/>
    <mergeCell ref="A7:F7"/>
    <mergeCell ref="A8:F8"/>
    <mergeCell ref="A9:F9"/>
    <mergeCell ref="A10:F10"/>
    <mergeCell ref="A11:F11"/>
    <mergeCell ref="A15:A119"/>
    <mergeCell ref="B15:B119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2026-01-08T19:25:07Z</dcterms:modified>
</cp:coreProperties>
</file>