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22195741-F295-4979-8756-665939851F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, Ф.6, " sheetId="27" r:id="rId1"/>
  </sheets>
  <definedNames>
    <definedName name="_xlnm._FilterDatabase" localSheetId="0" hidden="1">'Пр.4, Ф.6, '!$A$14:$G$204</definedName>
    <definedName name="sub_4000" localSheetId="0">'Пр.4, Ф.6, '!#REF!</definedName>
    <definedName name="sub_4001" localSheetId="0">'Пр.4, Ф.6, '!#REF!</definedName>
  </definedNames>
  <calcPr calcId="181029"/>
</workbook>
</file>

<file path=xl/calcChain.xml><?xml version="1.0" encoding="utf-8"?>
<calcChain xmlns="http://schemas.openxmlformats.org/spreadsheetml/2006/main">
  <c r="G46" i="27" l="1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E204" i="27" l="1"/>
  <c r="G15" i="27" l="1"/>
  <c r="F204" i="27" l="1"/>
  <c r="G204" i="27" l="1"/>
</calcChain>
</file>

<file path=xl/sharedStrings.xml><?xml version="1.0" encoding="utf-8"?>
<sst xmlns="http://schemas.openxmlformats.org/spreadsheetml/2006/main" count="584" uniqueCount="394">
  <si>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</si>
  <si>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</si>
  <si>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</si>
  <si>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</si>
  <si>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</si>
  <si>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</si>
  <si>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</si>
  <si>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</si>
  <si>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</si>
  <si>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</si>
  <si>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</si>
  <si>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</si>
  <si>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</si>
  <si>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</si>
  <si>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</si>
  <si>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</si>
  <si>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</si>
  <si>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</si>
  <si>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ООО "Стройтранзит"</t>
  </si>
  <si>
    <t>ООО "Сургутмебель"</t>
  </si>
  <si>
    <t>СГМУП "Сургутский хлебзавод"</t>
  </si>
  <si>
    <t>ООО "Технология"</t>
  </si>
  <si>
    <t>ООО "УМС-1"</t>
  </si>
  <si>
    <t>АО "УМС-6"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</si>
  <si>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</si>
  <si>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</si>
  <si>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</si>
  <si>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</si>
  <si>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</si>
  <si>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ИП Быкос И.А.</t>
  </si>
  <si>
    <t>Форма 6</t>
  </si>
  <si>
    <t>Выход из АГРС-4</t>
  </si>
  <si>
    <t>котельная, производство, г.Сургут, ул.Нефтеюганское шоссе, 18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</si>
  <si>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</si>
  <si>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</si>
  <si>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</si>
  <si>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пгт. Белый Яр, ул.Таежная, 24/1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</si>
  <si>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</si>
  <si>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</si>
  <si>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котельная,г.Сургут, п.Юность, ул.Саянская, 16</t>
  </si>
  <si>
    <t xml:space="preserve">котельная, г.Сургут, п.Снежный, ул.Гайдара, 27 </t>
  </si>
  <si>
    <t>Производственный корпус, 2 очередью Нефтеюганское шоссе, 18/2</t>
  </si>
  <si>
    <t>котельная, г.Сургут, ул.Индустриальная, 15</t>
  </si>
  <si>
    <t>котельная,г.Сургут, ул.Нефтеюганское шоссе, 6</t>
  </si>
  <si>
    <t xml:space="preserve">котельная, г.Сургут,  ул.Аэрофлотская, 8 </t>
  </si>
  <si>
    <t>котельная, г.Сургут, ул.Индустриальная, 16</t>
  </si>
  <si>
    <t>Блочно-модульная автоматизированная котельная, Сургутский район, п.Белый Яр, ул.Набережная №1</t>
  </si>
  <si>
    <t>газовая котельная и АБЗ г.п.Барсово, Восточная промышленная 6 территория</t>
  </si>
  <si>
    <t>котельная, г.Сургут, ул.Индустриальная, 7</t>
  </si>
  <si>
    <t>котельная,г.Сургут, ул.Нефтеюганское шоссе, 8</t>
  </si>
  <si>
    <t xml:space="preserve">котельная, г.Сургут,  ул.Аэрофлотская, 5а </t>
  </si>
  <si>
    <t>котельная, г.Сургут, п.Юность, ул.Путейцев, 1</t>
  </si>
  <si>
    <t>котельная,г.Сургут, 38 мкр. МТК "Аура" по Нефтеюганскому шоссе</t>
  </si>
  <si>
    <t>котельная,г.Сургут, ТРК "Сити-Молл", Югорсктй тракт</t>
  </si>
  <si>
    <t xml:space="preserve">котельная, г.Сургут,  ул.Ленина, 76 </t>
  </si>
  <si>
    <t xml:space="preserve">котельная, г.Сургут, Югорский тракт, 36 </t>
  </si>
  <si>
    <t>котельная, г.Сургут, Нефтеюганское шоссе, 18/2</t>
  </si>
  <si>
    <t xml:space="preserve">котельная, гп.Барсово, Восточная промышленная 1, территория 2 </t>
  </si>
  <si>
    <t>котельная, г.Сургут, промзона, Нефтеюганское шоссе, 2</t>
  </si>
  <si>
    <t>котельная, производство, г.Сургут, ул.Домостроителей</t>
  </si>
  <si>
    <t>котельная, п.Солнечный, район станции Предбазовая</t>
  </si>
  <si>
    <t xml:space="preserve">котельная, г.Сургут,  ул.Индустриальная,6/2 </t>
  </si>
  <si>
    <t>котельная, г.Сургут, ул.Домостроителей, 18, сооружение 1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</si>
  <si>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</si>
  <si>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</si>
  <si>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</si>
  <si>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</si>
  <si>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</si>
  <si>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</si>
  <si>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</si>
  <si>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</si>
  <si>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</si>
  <si>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г.Сургут, ул.Автомобилистов, 6</t>
  </si>
  <si>
    <t>"Газовая котельная объекта "Торгово-складской центр  с предприятием по обслуживанию автомобилей, ул.1 "З", район о.Заячий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</si>
  <si>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</si>
  <si>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</si>
  <si>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котельная №20, пгт.Белый Яр, ул.Ермака, 3 (ЦТБ)</t>
  </si>
  <si>
    <t>котельная 15, г.Сургут, мкр.35 "А" ул.1"З"</t>
  </si>
  <si>
    <t>ООО "Автомобильный Континент-С"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</si>
  <si>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</si>
  <si>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</si>
  <si>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</si>
  <si>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</si>
  <si>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</si>
  <si>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Крышная котельная на объекте "Нежилое здание" расположенное по адресу:г.Сургут, 37 мкр. ул.Солнечная, 4"</t>
  </si>
  <si>
    <t xml:space="preserve">котельная, г.Сургут,  ул.Аэрофлотская, 10 </t>
  </si>
  <si>
    <t>котельная, г.Сургут, ул.Транспортная, 4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</si>
  <si>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</si>
  <si>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</si>
  <si>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</si>
  <si>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</si>
  <si>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Банных С.В.</t>
  </si>
  <si>
    <t>ООО "Вавилон"</t>
  </si>
  <si>
    <t>ООО "УК Галерея"</t>
  </si>
  <si>
    <t>ООО "Мантрак Восток"</t>
  </si>
  <si>
    <t>ИП Музыка Анатолий Васильевич</t>
  </si>
  <si>
    <t>ООО "ФИРМА ПОЛЕТ-СЕРВИС"</t>
  </si>
  <si>
    <t>ООО "Промстрой"</t>
  </si>
  <si>
    <t>ООО "Северавтосервис"</t>
  </si>
  <si>
    <t>ООО "СК"</t>
  </si>
  <si>
    <t>ОАО "СПАТО"</t>
  </si>
  <si>
    <t>ЗАО Сургутпромжелдортранс</t>
  </si>
  <si>
    <t>ООО "Техарт-М"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</si>
  <si>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</si>
  <si>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</si>
  <si>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</si>
  <si>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ул.Индустриальная, 42, стр.1</t>
  </si>
  <si>
    <t>котельная, г.Сургут, ул.Индустриальная (4П)</t>
  </si>
  <si>
    <t xml:space="preserve">котельная, производство, г.Сургут, ул.Нефтеюганское шоссе, </t>
  </si>
  <si>
    <t>котельная, г.Сургут, ул.Маяковского, 79</t>
  </si>
  <si>
    <t>котельная, г.Сургут, ул.Профсоюзов, 55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</si>
  <si>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</si>
  <si>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</si>
  <si>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</si>
  <si>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</si>
  <si>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</si>
  <si>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</si>
  <si>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</si>
  <si>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Модульная котельная установка МВКУ- 1.5Г, г.Сургут, ул.Быстринская, 13</t>
  </si>
  <si>
    <t>Газовая котельная центра ремонта и продаж средств механизации: расположенный по адресу: г.Сургут, ул.Генерала Иванова</t>
  </si>
  <si>
    <t>котельная, г.Сургут, ул.С.Безверхова, 2</t>
  </si>
  <si>
    <t>котельная, г.Сургут, Нефтеюганское шоссе, 38</t>
  </si>
  <si>
    <t>Нежилое здание магазин-кафе "Джоржия" г.Сургут, пер.Солнечный, 1/1</t>
  </si>
  <si>
    <t xml:space="preserve">котельная, г.Сургут,  ул.30 лет Победы,  </t>
  </si>
  <si>
    <t>котельная, г.Сургут, промзона, ул.Базовая №38</t>
  </si>
  <si>
    <t>котельная,г.Сургут, ул.Нефтеюганское шоссе, 36, сооружение 1</t>
  </si>
  <si>
    <t>"Здание автомойки с магазином автозапчастей, офисом и встроенной   котельной  по Нефтеюганскому шоссе г.Сургута"</t>
  </si>
  <si>
    <t xml:space="preserve">котельная, г.Сургут,  ул.30 лет Победы, 86 </t>
  </si>
  <si>
    <t xml:space="preserve">котельная, г.Сургут,  ул.Маяковского, 47 </t>
  </si>
  <si>
    <t>котельная, г.Сургут, ул.С.Безверхова, 12</t>
  </si>
  <si>
    <t xml:space="preserve">котельная, г.Сургут, ул.Гидростроителей, 7 </t>
  </si>
  <si>
    <t xml:space="preserve">плита, г.Сургут, пр.Набережный, мечеть </t>
  </si>
  <si>
    <t>котельная, г.Сургут, ул.С.Безверхова, 27</t>
  </si>
  <si>
    <t xml:space="preserve">котельная, сушильная камера г.Сургут,  ул.Маяковского, 42 </t>
  </si>
  <si>
    <t>котельная,г.Сургут, Нефтеюганское шоссе, 26</t>
  </si>
  <si>
    <t>котельная, г.Сургут, ул.С.Безверхова, 4/4, 4/5</t>
  </si>
  <si>
    <t>котельная,г.Сургут, ул.Кукуевицкого, 13</t>
  </si>
  <si>
    <t>котельная, г.Сургут, АБК ст.Промышленная</t>
  </si>
  <si>
    <t>котельная оптово-розничного магазина гипермаркета "Чеховский", Нефтеюганское шоссе №16/1</t>
  </si>
  <si>
    <t>котельная, г.Сургут, ул.Сосновая, 23</t>
  </si>
  <si>
    <t>котельная, г.Сургут, ул.Базовая</t>
  </si>
  <si>
    <t>Производственный корпус завода ЭМИ расположенный по адресу: г.Сургут, п.Кедровый, ул.Глухова, 6</t>
  </si>
  <si>
    <t>котельная, г.Сургут, пр.Набережный, 9</t>
  </si>
  <si>
    <t>котельная, г.Сургут, промзона, Нефтеюганское шоссе, 48</t>
  </si>
  <si>
    <t>котельная, г.Сургут, пр.Набережный, 7/1</t>
  </si>
  <si>
    <t>Выход из ГРС-3"БИС", ГРПБ-60</t>
  </si>
  <si>
    <t>ООО "Атлант"</t>
  </si>
  <si>
    <t>ООО "СПЕЦГЛАВСНАБ"</t>
  </si>
  <si>
    <t>ООО "Стройфинанс"</t>
  </si>
  <si>
    <t>ООО "Парус"</t>
  </si>
  <si>
    <t>ООО "СУ-25"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</si>
  <si>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</si>
  <si>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</si>
  <si>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</si>
  <si>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</si>
  <si>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</si>
  <si>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</si>
  <si>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</si>
  <si>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</si>
  <si>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котельная 9, отопление гаражей, г.Сургут, ул.Индустриальная, 56, ул.Промышленная, 38</t>
  </si>
  <si>
    <t>котельная 8, производство, г.Сургут, ул.Островского</t>
  </si>
  <si>
    <t>котельная 5, г.Сургут, ул.Производственная</t>
  </si>
  <si>
    <t>котельная, производства, г.Сургут, п.Звездный</t>
  </si>
  <si>
    <t>котельная, г.Сургут,                            ул.30 лет Победы, 53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</si>
  <si>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</si>
  <si>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</si>
  <si>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</si>
  <si>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</si>
  <si>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</si>
  <si>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</si>
  <si>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</si>
  <si>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</si>
  <si>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</si>
  <si>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</si>
  <si>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</si>
  <si>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"Предприятие бытового обслуживания"  по адресу:  г.Сургут, ул.Игоря Киртбая №17/1</t>
  </si>
  <si>
    <t>котельная, г.Сургут, ул.Заводская, 1а</t>
  </si>
  <si>
    <t>ЗАО "Компания САБ"</t>
  </si>
  <si>
    <t xml:space="preserve">котельная, г.Сургут,  ул.Аэрофлотская, 30 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</si>
  <si>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</si>
  <si>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</si>
  <si>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г.Сургут,ул.Индустриальная, д.11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</si>
  <si>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</si>
  <si>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</si>
  <si>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</si>
  <si>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</si>
  <si>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</si>
  <si>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</si>
  <si>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</si>
  <si>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котельная, г.Сургут, ул.Инженерная, 5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</si>
  <si>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</si>
  <si>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</si>
  <si>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</si>
  <si>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котельная, г.Сургут, ул.Аэрофлотская, 4/1</t>
  </si>
  <si>
    <t>ИП Грачев Александр Владимирович</t>
  </si>
  <si>
    <t>ИП Аглямов Ф.А. м-н Автогалактика</t>
  </si>
  <si>
    <t>ИП Аглямов Ф.А. ул. Индустриальная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</si>
  <si>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</si>
  <si>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</si>
  <si>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</si>
  <si>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</si>
  <si>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</si>
  <si>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</si>
  <si>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</si>
  <si>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</si>
  <si>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</si>
  <si>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</si>
  <si>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</si>
  <si>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</si>
  <si>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</si>
  <si>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</si>
  <si>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</si>
  <si>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</si>
  <si>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</si>
  <si>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</si>
  <si>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</si>
  <si>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</si>
  <si>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котельная, г.Сургут, ул.Аэрофлотская, д.8/2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</si>
  <si>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</si>
  <si>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</si>
  <si>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</si>
  <si>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</si>
  <si>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</si>
  <si>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</si>
  <si>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</si>
  <si>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</si>
  <si>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</si>
  <si>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</si>
  <si>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станции СТО по адресу: г.Сургут, Нефтеюганское шоссе, д 16/3</t>
  </si>
  <si>
    <t xml:space="preserve">"Склад продовольственных и непродовольственных товаров" расположенном по адресу: ХМАО-Югра, Сургутский район, пос.Солнечный, ул.Солнечная промзона, производственная  база  "Югория" №1, 10а. </t>
  </si>
  <si>
    <t>"Автономная газовая котельная тепловой мощностью 2.7 МВт, расположенная по адресу: ХМАО-Югра, г.Сургут, мкр.35А. Храм Святого Владимира</t>
  </si>
  <si>
    <t>АО "АВТОДОРСТРОЙ"</t>
  </si>
  <si>
    <t>ООО "Строительный двор"</t>
  </si>
  <si>
    <t>ООО "СИБСТРОЙСЕРВИС"</t>
  </si>
  <si>
    <t>АО "Завод промышленных строительных деталей"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</si>
  <si>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</si>
  <si>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</si>
  <si>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</si>
  <si>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</si>
  <si>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</si>
  <si>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газовые обогреватели, г.Сургут, Андреевский заезд, 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</si>
  <si>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</si>
  <si>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</si>
  <si>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Газоснабжение установки для нагрева 6-ти труб НКТ, Блочно-модульная котельная,  г.Сургут, ул.Домостроителей, 6</t>
  </si>
  <si>
    <t>котельная, г.Сургут, ул.Профсоюзов, 51/3</t>
  </si>
  <si>
    <t>автоматизированная газовая котельная, г.Сургут, ул.Аэрофлотская, 9   (Шины Диски)</t>
  </si>
  <si>
    <t>Котельная предприятия сервисного обслуживания транспортных средств г.Сургут, Югорский тракт, дом 7/4</t>
  </si>
  <si>
    <t>котельная, г.Сургут, ул.Профсоюзов, 7</t>
  </si>
  <si>
    <t>ООО "Городские автомобильные мойки"</t>
  </si>
  <si>
    <t>Выход из ГРС СНГ</t>
  </si>
  <si>
    <t>котельная, г.Сургут, Нефтеюганское шоссе 40</t>
  </si>
  <si>
    <t>котельная, г.Сургут, 37 мкр., ул.Сиреневая, 18</t>
  </si>
  <si>
    <t>"Общественный комплекс в мкр.32 по пр.Пролетарскому, 7 в г.Сургуте"</t>
  </si>
  <si>
    <t>ООО "НефтеМаш"</t>
  </si>
  <si>
    <t>ООО "РК-Нефтесервис"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</si>
  <si>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</si>
  <si>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</si>
  <si>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</si>
  <si>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</si>
  <si>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>Котельная производственной базы ООО "СтройМех", расположенная по адресу: ул.Производственная, 8</t>
  </si>
  <si>
    <t>ООО "СтройМех"</t>
  </si>
  <si>
    <t>МРО Церковь  Христа Спасителя ЕХБ г.Сургут</t>
  </si>
  <si>
    <t>ИП Чебан Петр Петрович</t>
  </si>
  <si>
    <t>газовая котельная по адресу: г.Сургут, Нефтеюганское шоссе, дом 62;  газовая котельная по адресу: г.Сургут. Нефтеюганское шоссе, дом 62, строение 1.</t>
  </si>
  <si>
    <t>Котельная ИП Дмиртищак С.М., расположенная по адресу:г.Сургут, ул.Индустриальная, 6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</si>
  <si>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</si>
  <si>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</si>
  <si>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</si>
  <si>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</si>
  <si>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</si>
  <si>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 xml:space="preserve">пищеприготовление для населения  и отоплениемногоквартирных и индивидуальных жилых домов 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</si>
  <si>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</si>
  <si>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</si>
  <si>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</si>
  <si>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</si>
  <si>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СЦБПО РНЭО ПАО "Сургутнефтегаз"   т.4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</si>
  <si>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</si>
  <si>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</si>
  <si>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</si>
  <si>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</si>
  <si>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</si>
  <si>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</si>
  <si>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</si>
  <si>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</si>
  <si>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</si>
  <si>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</si>
  <si>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</si>
  <si>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</si>
  <si>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</si>
  <si>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</si>
  <si>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УЭЗиС, СМТ-2 УМиТ-1  ПАО "Сургутнефтегаз" т.25</t>
  </si>
  <si>
    <t>УЭЗиС ПАО "Сургутнефтегаз"  т.26</t>
  </si>
  <si>
    <t>УЭЗиС ПАО "Сургутнефтегаз"  т.29</t>
  </si>
  <si>
    <t>СГМУП "Городские тепловые сети", т.1</t>
  </si>
  <si>
    <t>т.2- котельная, г.Сургут, ул.Профсоюзов, 67</t>
  </si>
  <si>
    <t>ЧОУ  ДПО "Новолик"</t>
  </si>
  <si>
    <t>ЦРО ДУМ ХМАО-Югры</t>
  </si>
  <si>
    <t>Филиал САО "РЕСО-Гарантия"</t>
  </si>
  <si>
    <t xml:space="preserve">котельная, п.Солнечный, промзона 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</si>
  <si>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</si>
  <si>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</si>
  <si>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</si>
  <si>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</si>
  <si>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</si>
  <si>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</si>
  <si>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</si>
  <si>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</si>
  <si>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</si>
  <si>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</si>
  <si>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</si>
  <si>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</si>
  <si>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</si>
  <si>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Газовая котельная по адресу:г.Сургут,  ул.Промышленная, 33</t>
  </si>
  <si>
    <t>ИП Сачков Алексей Александрович</t>
  </si>
  <si>
    <t>Блочно-модульная котельная установка АБМКУ-S-0,3ГВ, по адресу:ХМАО-Югра, Сургутский район, пгт.Барсово.</t>
  </si>
  <si>
    <t>ООО "ТехСтрой"</t>
  </si>
  <si>
    <t>котельная, г.Сургут, ул.С.Безверхова, 12/3</t>
  </si>
  <si>
    <t>ООО "ПрофЭнергоМед-ЛДЦ"</t>
  </si>
  <si>
    <t>месяц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</si>
  <si>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</si>
  <si>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</si>
  <si>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</si>
  <si>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"Лента", т.1</t>
  </si>
  <si>
    <t>ООО "Лента", т.2</t>
  </si>
  <si>
    <t>ООО "НОРТЛЭНД", т.1</t>
  </si>
  <si>
    <t>ООО "НОРТЛЭНД", т.2</t>
  </si>
  <si>
    <t>ООО "ОИС"</t>
  </si>
  <si>
    <t>ООО "Респект", т.2</t>
  </si>
  <si>
    <t>ООО СЗ "ЮСК"</t>
  </si>
  <si>
    <t>ООО "Дизель-Газ-Автозапчасть"</t>
  </si>
  <si>
    <t xml:space="preserve">ООО "АПАРТ ОТЕЛЬ Берлин" 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</si>
  <si>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</si>
  <si>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</si>
  <si>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</si>
  <si>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</si>
  <si>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</si>
  <si>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</si>
  <si>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</si>
  <si>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</si>
  <si>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</si>
  <si>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</si>
  <si>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</si>
  <si>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Косачева Ольга Александровна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</si>
  <si>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</si>
  <si>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</si>
  <si>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</si>
  <si>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</si>
  <si>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</si>
  <si>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</si>
  <si>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</si>
  <si>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</si>
  <si>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</si>
  <si>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</si>
  <si>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ИП Вдовенко Алексей Анатольевич т.1</t>
  </si>
  <si>
    <t>ИП Вдовенко Алексей Анатольевич т.2</t>
  </si>
  <si>
    <t>ИП Вяткина Алла Геннадьевна</t>
  </si>
  <si>
    <t>"Магазин запчастей для грузовых и легковых автомобилей"</t>
  </si>
  <si>
    <t>ИП Звегинцев Владимир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</si>
  <si>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</si>
  <si>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</si>
  <si>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</si>
  <si>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</si>
  <si>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</si>
  <si>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</si>
  <si>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котельная гипермаркета "Лента" по ул.И.Киртбая, 35 микрорайон, Югорский тракт</t>
  </si>
  <si>
    <t>ООО "Лтрак"</t>
  </si>
  <si>
    <t>ИП Мирзоев Мирза Арзуман оглы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</si>
  <si>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</si>
  <si>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</si>
  <si>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</si>
  <si>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</si>
  <si>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</si>
  <si>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</si>
  <si>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</si>
  <si>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АО "СЗ "ДСК-1" ,  т.1</t>
  </si>
  <si>
    <t xml:space="preserve">Газовая котельная для теплоснабжения объекта "Стоянка закрытого типа грузовых автомобилей  ул.Югорский тракт, 7/6, </t>
  </si>
  <si>
    <t>ИП Стратила Андрей Васильевич, т.1</t>
  </si>
  <si>
    <t>ООО "Стройинвестгрупп"</t>
  </si>
  <si>
    <t>ООО "СУРГУТДРАЙВ"</t>
  </si>
  <si>
    <t>ИП Чичков Николай Владимирович</t>
  </si>
  <si>
    <t>котельная, г.Сургут, ул.Индустриальная, 31</t>
  </si>
  <si>
    <t>население по линии АГРС-4</t>
  </si>
  <si>
    <t xml:space="preserve">Население по линии ГРПБ-60 </t>
  </si>
  <si>
    <t xml:space="preserve">ИП Вихарев А.Н. </t>
  </si>
  <si>
    <t xml:space="preserve">ИП Касымов А.С.  </t>
  </si>
  <si>
    <t>газовая котельная,  г.Сургут, ул.Профсоюзов, 62</t>
  </si>
  <si>
    <t xml:space="preserve">Теплая стоянка  для грузового автотранспорта по адресу:  г.Сургут, ул.Профсоюзов, 59 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</si>
  <si>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</si>
  <si>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июнь 2024 года</t>
  </si>
  <si>
    <t>ООО "Мейджерпарк Югра"</t>
  </si>
  <si>
    <t>Окрасочная камера по адресу: г.Сургут, ул.Промышленная, №20/2</t>
  </si>
  <si>
    <t>ООО "СварСиб"</t>
  </si>
  <si>
    <t xml:space="preserve">газовая котельная, производство (ТОКи и турбоматик) п.Солнечный, промзона </t>
  </si>
  <si>
    <t xml:space="preserve">ООО "Завод ЖелезоБетонСтрой", т.1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</si>
</sst>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5" xfId="1" applyFont="1" applyBorder="1" applyAlignment="1">
      <alignment vertical="top"/>
    </xf>
    <xf numFmtId="0" fontId="4" fillId="0" borderId="5" xfId="1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I206"/>
  <sheetViews>
    <sheetView tabSelected="1"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6.7109375" customWidth="1"/>
    <col min="9" max="9" width="6.85546875" customWidth="1"/>
  </cols>
  <sheetData>
    <row r="1" spans="1:9" x14ac:dyDescent="0.25">
      <c r="A1" s="4"/>
      <c r="B1" s="4"/>
      <c r="C1" s="4"/>
      <c r="D1" s="4"/>
      <c r="E1" s="4"/>
      <c r="F1" s="4"/>
      <c r="G1" s="5" t="s">
        <v>0</v>
      </c>
    </row>
    <row r="2" spans="1:9" x14ac:dyDescent="0.25">
      <c r="A2" s="4"/>
      <c r="B2" s="4"/>
      <c r="C2" s="4"/>
      <c r="D2" s="4"/>
      <c r="E2" s="4"/>
      <c r="F2" s="4"/>
      <c r="G2" s="5" t="s">
        <v>1</v>
      </c>
    </row>
    <row r="3" spans="1:9" x14ac:dyDescent="0.25">
      <c r="A3" s="4"/>
      <c r="B3" s="4"/>
      <c r="C3" s="4"/>
      <c r="D3" s="4"/>
      <c r="E3" s="4"/>
      <c r="F3" s="4"/>
      <c r="G3" s="5" t="s">
        <v>343</v>
      </c>
    </row>
    <row r="4" spans="1:9" ht="12.75" customHeight="1" x14ac:dyDescent="0.25">
      <c r="A4" s="4"/>
      <c r="B4" s="4"/>
      <c r="C4" s="4"/>
      <c r="D4" s="4"/>
      <c r="E4" s="4"/>
      <c r="F4" s="4"/>
      <c r="G4" s="4"/>
    </row>
    <row r="5" spans="1:9" x14ac:dyDescent="0.25">
      <c r="A5" s="4"/>
      <c r="B5" s="4"/>
      <c r="C5" s="4"/>
      <c r="D5" s="4"/>
      <c r="E5" s="4"/>
      <c r="F5" s="4"/>
      <c r="G5" s="5" t="s">
        <v>30</v>
      </c>
    </row>
    <row r="6" spans="1:9" ht="12" customHeight="1" x14ac:dyDescent="0.25">
      <c r="A6" s="4"/>
      <c r="B6" s="4"/>
      <c r="C6" s="4"/>
      <c r="D6" s="4"/>
      <c r="E6" s="4"/>
      <c r="F6" s="4"/>
      <c r="G6" s="4"/>
    </row>
    <row r="7" spans="1:9" ht="34.5" customHeight="1" x14ac:dyDescent="0.25">
      <c r="A7" s="27" t="s">
        <v>344</v>
      </c>
      <c r="B7" s="27"/>
      <c r="C7" s="27"/>
      <c r="D7" s="27"/>
      <c r="E7" s="27"/>
      <c r="F7" s="27"/>
      <c r="G7" s="27"/>
    </row>
    <row r="8" spans="1:9" ht="24.75" customHeight="1" x14ac:dyDescent="0.25">
      <c r="A8" s="28" t="s">
        <v>345</v>
      </c>
      <c r="B8" s="27"/>
      <c r="C8" s="27"/>
      <c r="D8" s="27"/>
      <c r="E8" s="27"/>
      <c r="F8" s="27"/>
      <c r="G8" s="27"/>
    </row>
    <row r="9" spans="1:9" ht="18" customHeight="1" x14ac:dyDescent="0.25">
      <c r="A9" s="28" t="s">
        <v>388</v>
      </c>
      <c r="B9" s="27"/>
      <c r="C9" s="27"/>
      <c r="D9" s="27"/>
      <c r="E9" s="27"/>
      <c r="F9" s="27"/>
      <c r="G9" s="27"/>
    </row>
    <row r="10" spans="1:9" ht="18" customHeight="1" x14ac:dyDescent="0.25">
      <c r="A10" s="29" t="s">
        <v>318</v>
      </c>
      <c r="B10" s="29"/>
      <c r="C10" s="29"/>
      <c r="D10" s="29"/>
      <c r="E10" s="29"/>
      <c r="F10" s="29"/>
      <c r="G10" s="29"/>
    </row>
    <row r="11" spans="1:9" ht="14.25" customHeight="1" x14ac:dyDescent="0.25">
      <c r="A11" s="30" t="s">
        <v>174</v>
      </c>
      <c r="B11" s="30"/>
      <c r="C11" s="30"/>
      <c r="D11" s="30"/>
      <c r="E11" s="30"/>
      <c r="F11" s="30"/>
      <c r="G11" s="30"/>
    </row>
    <row r="12" spans="1:9" ht="15.75" customHeight="1" x14ac:dyDescent="0.25">
      <c r="A12" s="8"/>
      <c r="B12" s="4"/>
      <c r="C12" s="4"/>
      <c r="D12" s="4"/>
      <c r="E12" s="4"/>
      <c r="F12" s="4"/>
      <c r="G12" s="4"/>
    </row>
    <row r="13" spans="1:9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88</v>
      </c>
      <c r="F13" s="7" t="s">
        <v>89</v>
      </c>
      <c r="G13" s="7" t="s">
        <v>90</v>
      </c>
    </row>
    <row r="14" spans="1:9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9" ht="30" x14ac:dyDescent="0.25">
      <c r="A15" s="10" t="s">
        <v>145</v>
      </c>
      <c r="B15" s="2" t="s">
        <v>105</v>
      </c>
      <c r="C15" s="2" t="s">
        <v>348</v>
      </c>
      <c r="D15" s="1">
        <v>6</v>
      </c>
      <c r="E15" s="9">
        <v>2E-3</v>
      </c>
      <c r="F15" s="9">
        <v>1.0680000000000002E-3</v>
      </c>
      <c r="G15" s="9">
        <f t="shared" ref="G15:G78" si="0">E15-F15</f>
        <v>9.3199999999999989E-4</v>
      </c>
      <c r="I15" s="25"/>
    </row>
    <row r="16" spans="1:9" ht="30" x14ac:dyDescent="0.25">
      <c r="A16" s="10" t="s">
        <v>31</v>
      </c>
      <c r="B16" s="2" t="s">
        <v>32</v>
      </c>
      <c r="C16" s="2" t="s">
        <v>6</v>
      </c>
      <c r="D16" s="1">
        <v>5</v>
      </c>
      <c r="E16" s="9">
        <v>2E-3</v>
      </c>
      <c r="F16" s="9">
        <v>1.7999999999999998E-4</v>
      </c>
      <c r="G16" s="9">
        <f t="shared" si="0"/>
        <v>1.82E-3</v>
      </c>
      <c r="I16" s="25"/>
    </row>
    <row r="17" spans="1:9" ht="30" x14ac:dyDescent="0.25">
      <c r="A17" s="10" t="s">
        <v>31</v>
      </c>
      <c r="B17" s="3" t="s">
        <v>217</v>
      </c>
      <c r="C17" s="2" t="s">
        <v>319</v>
      </c>
      <c r="D17" s="1">
        <v>5</v>
      </c>
      <c r="E17" s="9">
        <v>2E-3</v>
      </c>
      <c r="F17" s="9">
        <v>1.5629999999999999E-3</v>
      </c>
      <c r="G17" s="9">
        <f t="shared" si="0"/>
        <v>4.3700000000000011E-4</v>
      </c>
      <c r="I17" s="25"/>
    </row>
    <row r="18" spans="1:9" ht="30" x14ac:dyDescent="0.25">
      <c r="A18" s="10" t="s">
        <v>145</v>
      </c>
      <c r="B18" s="2" t="s">
        <v>106</v>
      </c>
      <c r="C18" s="2" t="s">
        <v>320</v>
      </c>
      <c r="D18" s="1">
        <v>5</v>
      </c>
      <c r="E18" s="9">
        <v>3.0000000000000001E-3</v>
      </c>
      <c r="F18" s="9">
        <v>2.0670000000000003E-3</v>
      </c>
      <c r="G18" s="9">
        <f t="shared" si="0"/>
        <v>9.329999999999998E-4</v>
      </c>
      <c r="I18" s="25"/>
    </row>
    <row r="19" spans="1:9" ht="45" x14ac:dyDescent="0.25">
      <c r="A19" s="10" t="s">
        <v>31</v>
      </c>
      <c r="B19" s="2" t="s">
        <v>349</v>
      </c>
      <c r="C19" s="2" t="s">
        <v>350</v>
      </c>
      <c r="D19" s="1">
        <v>6</v>
      </c>
      <c r="E19" s="9">
        <v>5.0000000000000001E-4</v>
      </c>
      <c r="F19" s="9">
        <v>2.03E-4</v>
      </c>
      <c r="G19" s="9">
        <f t="shared" si="0"/>
        <v>2.9700000000000001E-4</v>
      </c>
      <c r="I19" s="25"/>
    </row>
    <row r="20" spans="1:9" ht="30" x14ac:dyDescent="0.25">
      <c r="A20" s="10" t="s">
        <v>31</v>
      </c>
      <c r="B20" s="2" t="s">
        <v>34</v>
      </c>
      <c r="C20" s="2" t="s">
        <v>7</v>
      </c>
      <c r="D20" s="1">
        <v>5</v>
      </c>
      <c r="E20" s="9">
        <v>5.0000000000000001E-3</v>
      </c>
      <c r="F20" s="9">
        <v>3.9500000000000001E-4</v>
      </c>
      <c r="G20" s="9">
        <f t="shared" si="0"/>
        <v>4.6049999999999997E-3</v>
      </c>
      <c r="I20" s="25"/>
    </row>
    <row r="21" spans="1:9" ht="30" x14ac:dyDescent="0.25">
      <c r="A21" s="10" t="s">
        <v>31</v>
      </c>
      <c r="B21" s="3" t="s">
        <v>35</v>
      </c>
      <c r="C21" s="2" t="s">
        <v>195</v>
      </c>
      <c r="D21" s="1">
        <v>6</v>
      </c>
      <c r="E21" s="9">
        <v>1E-4</v>
      </c>
      <c r="F21" s="9">
        <v>1.4899999999999999E-4</v>
      </c>
      <c r="G21" s="9">
        <f t="shared" si="0"/>
        <v>-4.8999999999999985E-5</v>
      </c>
      <c r="I21" s="25"/>
    </row>
    <row r="22" spans="1:9" ht="30" x14ac:dyDescent="0.25">
      <c r="A22" s="10" t="s">
        <v>145</v>
      </c>
      <c r="B22" s="3" t="s">
        <v>107</v>
      </c>
      <c r="C22" s="2" t="s">
        <v>196</v>
      </c>
      <c r="D22" s="1">
        <v>6</v>
      </c>
      <c r="E22" s="9">
        <v>1E-3</v>
      </c>
      <c r="F22" s="9">
        <v>6.2E-4</v>
      </c>
      <c r="G22" s="9">
        <f t="shared" si="0"/>
        <v>3.8000000000000002E-4</v>
      </c>
      <c r="I22" s="25"/>
    </row>
    <row r="23" spans="1:9" ht="30" x14ac:dyDescent="0.25">
      <c r="A23" s="10" t="s">
        <v>145</v>
      </c>
      <c r="B23" s="3" t="s">
        <v>108</v>
      </c>
      <c r="C23" s="2" t="s">
        <v>351</v>
      </c>
      <c r="D23" s="1">
        <v>5</v>
      </c>
      <c r="E23" s="9">
        <v>3.0000000000000001E-3</v>
      </c>
      <c r="F23" s="9">
        <v>1.766E-3</v>
      </c>
      <c r="G23" s="9">
        <f t="shared" si="0"/>
        <v>1.2340000000000001E-3</v>
      </c>
      <c r="I23" s="25"/>
    </row>
    <row r="24" spans="1:9" ht="105" x14ac:dyDescent="0.25">
      <c r="A24" s="10" t="s">
        <v>31</v>
      </c>
      <c r="B24" s="2" t="s">
        <v>352</v>
      </c>
      <c r="C24" s="2" t="s">
        <v>78</v>
      </c>
      <c r="D24" s="1">
        <v>6</v>
      </c>
      <c r="E24" s="9">
        <v>0</v>
      </c>
      <c r="F24" s="9">
        <v>3.2499999999999999E-4</v>
      </c>
      <c r="G24" s="9">
        <f t="shared" si="0"/>
        <v>-3.2499999999999999E-4</v>
      </c>
      <c r="I24" s="25"/>
    </row>
    <row r="25" spans="1:9" ht="30" x14ac:dyDescent="0.25">
      <c r="A25" s="10" t="s">
        <v>249</v>
      </c>
      <c r="B25" s="3" t="s">
        <v>340</v>
      </c>
      <c r="C25" s="2" t="s">
        <v>330</v>
      </c>
      <c r="D25" s="1">
        <v>5</v>
      </c>
      <c r="E25" s="9">
        <v>1.4999999999999999E-2</v>
      </c>
      <c r="F25" s="9">
        <v>1.3021000000000001E-2</v>
      </c>
      <c r="G25" s="9">
        <f t="shared" si="0"/>
        <v>1.9789999999999981E-3</v>
      </c>
      <c r="I25" s="25"/>
    </row>
    <row r="26" spans="1:9" ht="30" x14ac:dyDescent="0.25">
      <c r="A26" s="10" t="s">
        <v>249</v>
      </c>
      <c r="B26" s="3" t="s">
        <v>346</v>
      </c>
      <c r="C26" s="2" t="s">
        <v>330</v>
      </c>
      <c r="D26" s="1">
        <v>5</v>
      </c>
      <c r="E26" s="9">
        <v>0</v>
      </c>
      <c r="F26" s="9">
        <v>1.8939999999999999E-3</v>
      </c>
      <c r="G26" s="9">
        <f t="shared" si="0"/>
        <v>-1.8939999999999999E-3</v>
      </c>
      <c r="I26" s="25"/>
    </row>
    <row r="27" spans="1:9" ht="30" x14ac:dyDescent="0.25">
      <c r="A27" s="10" t="s">
        <v>145</v>
      </c>
      <c r="B27" s="3" t="s">
        <v>109</v>
      </c>
      <c r="C27" s="2" t="s">
        <v>91</v>
      </c>
      <c r="D27" s="1">
        <v>5</v>
      </c>
      <c r="E27" s="9">
        <v>5.0000000000000001E-4</v>
      </c>
      <c r="F27" s="9">
        <v>9.7399999999999993E-4</v>
      </c>
      <c r="G27" s="9">
        <f t="shared" si="0"/>
        <v>-4.7399999999999992E-4</v>
      </c>
      <c r="I27" s="25"/>
    </row>
    <row r="28" spans="1:9" ht="60" x14ac:dyDescent="0.25">
      <c r="A28" s="10" t="s">
        <v>31</v>
      </c>
      <c r="B28" s="3" t="s">
        <v>241</v>
      </c>
      <c r="C28" s="2" t="s">
        <v>242</v>
      </c>
      <c r="D28" s="1">
        <v>6</v>
      </c>
      <c r="E28" s="9">
        <v>0</v>
      </c>
      <c r="F28" s="9">
        <v>1.8599999999999999E-4</v>
      </c>
      <c r="G28" s="9">
        <f t="shared" si="0"/>
        <v>-1.8599999999999999E-4</v>
      </c>
      <c r="I28" s="25"/>
    </row>
    <row r="29" spans="1:9" ht="75" x14ac:dyDescent="0.25">
      <c r="A29" s="10" t="s">
        <v>31</v>
      </c>
      <c r="B29" s="2" t="s">
        <v>73</v>
      </c>
      <c r="C29" s="2" t="s">
        <v>29</v>
      </c>
      <c r="D29" s="1">
        <v>5</v>
      </c>
      <c r="E29" s="9">
        <v>0</v>
      </c>
      <c r="F29" s="9">
        <v>1.08E-3</v>
      </c>
      <c r="G29" s="9">
        <f t="shared" si="0"/>
        <v>-1.08E-3</v>
      </c>
      <c r="I29" s="25"/>
    </row>
    <row r="30" spans="1:9" ht="30" x14ac:dyDescent="0.25">
      <c r="A30" s="10" t="s">
        <v>145</v>
      </c>
      <c r="B30" s="3" t="s">
        <v>110</v>
      </c>
      <c r="C30" s="2" t="s">
        <v>92</v>
      </c>
      <c r="D30" s="1">
        <v>5</v>
      </c>
      <c r="E30" s="9">
        <v>3.5000000000000003E-2</v>
      </c>
      <c r="F30" s="9">
        <v>3.0600000000000002E-2</v>
      </c>
      <c r="G30" s="9">
        <f t="shared" si="0"/>
        <v>4.4000000000000011E-3</v>
      </c>
      <c r="I30" s="25"/>
    </row>
    <row r="31" spans="1:9" ht="75" x14ac:dyDescent="0.25">
      <c r="A31" s="10" t="s">
        <v>145</v>
      </c>
      <c r="B31" s="2" t="s">
        <v>263</v>
      </c>
      <c r="C31" s="2" t="s">
        <v>331</v>
      </c>
      <c r="D31" s="1">
        <v>6</v>
      </c>
      <c r="E31" s="9">
        <v>0</v>
      </c>
      <c r="F31" s="9">
        <v>3.7199999999999999E-4</v>
      </c>
      <c r="G31" s="9">
        <f t="shared" si="0"/>
        <v>-3.7199999999999999E-4</v>
      </c>
      <c r="I31" s="25"/>
    </row>
    <row r="32" spans="1:9" ht="30" x14ac:dyDescent="0.25">
      <c r="A32" s="10" t="s">
        <v>145</v>
      </c>
      <c r="B32" s="2" t="s">
        <v>186</v>
      </c>
      <c r="C32" s="2" t="s">
        <v>353</v>
      </c>
      <c r="D32" s="1">
        <v>5</v>
      </c>
      <c r="E32" s="9">
        <v>0</v>
      </c>
      <c r="F32" s="9">
        <v>9.4799999999999995E-4</v>
      </c>
      <c r="G32" s="9">
        <f t="shared" si="0"/>
        <v>-9.4799999999999995E-4</v>
      </c>
      <c r="I32" s="25"/>
    </row>
    <row r="33" spans="1:9" ht="51" customHeight="1" x14ac:dyDescent="0.25">
      <c r="A33" s="10" t="s">
        <v>145</v>
      </c>
      <c r="B33" s="2" t="s">
        <v>294</v>
      </c>
      <c r="C33" s="2" t="s">
        <v>354</v>
      </c>
      <c r="D33" s="1">
        <v>5</v>
      </c>
      <c r="E33" s="9">
        <v>0</v>
      </c>
      <c r="F33" s="9">
        <v>1.7439999999999999E-3</v>
      </c>
      <c r="G33" s="9">
        <f t="shared" si="0"/>
        <v>-1.7439999999999999E-3</v>
      </c>
      <c r="I33" s="25"/>
    </row>
    <row r="34" spans="1:9" ht="60" x14ac:dyDescent="0.25">
      <c r="A34" s="10" t="s">
        <v>145</v>
      </c>
      <c r="B34" s="3" t="s">
        <v>243</v>
      </c>
      <c r="C34" s="2" t="s">
        <v>389</v>
      </c>
      <c r="D34" s="1">
        <v>4</v>
      </c>
      <c r="E34" s="9">
        <v>0.12</v>
      </c>
      <c r="F34" s="9">
        <v>9.6118999999999996E-2</v>
      </c>
      <c r="G34" s="9">
        <f t="shared" si="0"/>
        <v>2.3880999999999999E-2</v>
      </c>
      <c r="I34" s="25"/>
    </row>
    <row r="35" spans="1:9" ht="30" x14ac:dyDescent="0.25">
      <c r="A35" s="10" t="s">
        <v>145</v>
      </c>
      <c r="B35" s="3" t="s">
        <v>111</v>
      </c>
      <c r="C35" s="2" t="s">
        <v>355</v>
      </c>
      <c r="D35" s="1">
        <v>6</v>
      </c>
      <c r="E35" s="9">
        <v>0</v>
      </c>
      <c r="F35" s="9">
        <v>2.9E-4</v>
      </c>
      <c r="G35" s="9">
        <f t="shared" si="0"/>
        <v>-2.9E-4</v>
      </c>
      <c r="I35" s="25"/>
    </row>
    <row r="36" spans="1:9" ht="30" x14ac:dyDescent="0.25">
      <c r="A36" s="10" t="s">
        <v>145</v>
      </c>
      <c r="B36" s="3" t="s">
        <v>244</v>
      </c>
      <c r="C36" s="2" t="s">
        <v>93</v>
      </c>
      <c r="D36" s="1">
        <v>5</v>
      </c>
      <c r="E36" s="9">
        <v>3.0000000000000001E-3</v>
      </c>
      <c r="F36" s="9">
        <v>8.1799999999999993E-4</v>
      </c>
      <c r="G36" s="9">
        <f t="shared" si="0"/>
        <v>2.1819999999999999E-3</v>
      </c>
      <c r="I36" s="25"/>
    </row>
    <row r="37" spans="1:9" ht="45" x14ac:dyDescent="0.25">
      <c r="A37" s="10" t="s">
        <v>31</v>
      </c>
      <c r="B37" s="3" t="s">
        <v>245</v>
      </c>
      <c r="C37" s="2" t="s">
        <v>215</v>
      </c>
      <c r="D37" s="1">
        <v>6</v>
      </c>
      <c r="E37" s="9">
        <v>0</v>
      </c>
      <c r="F37" s="9">
        <v>2.7600000000000004E-4</v>
      </c>
      <c r="G37" s="9">
        <f t="shared" si="0"/>
        <v>-2.7600000000000004E-4</v>
      </c>
      <c r="I37" s="25"/>
    </row>
    <row r="38" spans="1:9" ht="60" x14ac:dyDescent="0.25">
      <c r="A38" s="10" t="s">
        <v>31</v>
      </c>
      <c r="B38" s="3" t="s">
        <v>246</v>
      </c>
      <c r="C38" s="2" t="s">
        <v>190</v>
      </c>
      <c r="D38" s="1">
        <v>6</v>
      </c>
      <c r="E38" s="9">
        <v>0</v>
      </c>
      <c r="F38" s="9">
        <v>2.6600000000000001E-4</v>
      </c>
      <c r="G38" s="9">
        <f t="shared" si="0"/>
        <v>-2.6600000000000001E-4</v>
      </c>
      <c r="I38" s="25"/>
    </row>
    <row r="39" spans="1:9" ht="30" x14ac:dyDescent="0.25">
      <c r="A39" s="10" t="s">
        <v>31</v>
      </c>
      <c r="B39" s="3" t="s">
        <v>193</v>
      </c>
      <c r="C39" s="2" t="s">
        <v>194</v>
      </c>
      <c r="D39" s="1">
        <v>6</v>
      </c>
      <c r="E39" s="9">
        <v>4.0000000000000001E-3</v>
      </c>
      <c r="F39" s="9">
        <v>2.5499999999999997E-3</v>
      </c>
      <c r="G39" s="9">
        <f t="shared" si="0"/>
        <v>1.4500000000000003E-3</v>
      </c>
      <c r="I39" s="25"/>
    </row>
    <row r="40" spans="1:9" ht="30" x14ac:dyDescent="0.25">
      <c r="A40" s="10" t="s">
        <v>31</v>
      </c>
      <c r="B40" s="2" t="s">
        <v>247</v>
      </c>
      <c r="C40" s="2" t="s">
        <v>248</v>
      </c>
      <c r="D40" s="1">
        <v>6</v>
      </c>
      <c r="E40" s="9">
        <v>2.5000000000000001E-3</v>
      </c>
      <c r="F40" s="9">
        <v>1.47E-3</v>
      </c>
      <c r="G40" s="9">
        <f t="shared" si="0"/>
        <v>1.0300000000000001E-3</v>
      </c>
      <c r="I40" s="25"/>
    </row>
    <row r="41" spans="1:9" ht="45" x14ac:dyDescent="0.25">
      <c r="A41" s="10" t="s">
        <v>31</v>
      </c>
      <c r="B41" s="2" t="s">
        <v>71</v>
      </c>
      <c r="C41" s="2" t="s">
        <v>28</v>
      </c>
      <c r="D41" s="1">
        <v>6</v>
      </c>
      <c r="E41" s="9">
        <v>5.0000000000000001E-4</v>
      </c>
      <c r="F41" s="9">
        <v>4.9299999999999995E-4</v>
      </c>
      <c r="G41" s="9">
        <f t="shared" si="0"/>
        <v>7.0000000000000617E-6</v>
      </c>
      <c r="I41" s="25"/>
    </row>
    <row r="42" spans="1:9" ht="45" x14ac:dyDescent="0.25">
      <c r="A42" s="10" t="s">
        <v>145</v>
      </c>
      <c r="B42" s="2" t="s">
        <v>118</v>
      </c>
      <c r="C42" s="2" t="s">
        <v>321</v>
      </c>
      <c r="D42" s="1">
        <v>5</v>
      </c>
      <c r="E42" s="9">
        <v>0</v>
      </c>
      <c r="F42" s="9">
        <v>1.9010000000000001E-3</v>
      </c>
      <c r="G42" s="9">
        <f t="shared" si="0"/>
        <v>-1.9010000000000001E-3</v>
      </c>
      <c r="I42" s="25"/>
    </row>
    <row r="43" spans="1:9" ht="30" x14ac:dyDescent="0.25">
      <c r="A43" s="10" t="s">
        <v>145</v>
      </c>
      <c r="B43" s="2" t="s">
        <v>356</v>
      </c>
      <c r="C43" s="2" t="s">
        <v>329</v>
      </c>
      <c r="D43" s="1">
        <v>6</v>
      </c>
      <c r="E43" s="9">
        <v>1E-3</v>
      </c>
      <c r="F43" s="9">
        <v>1.5300000000000001E-4</v>
      </c>
      <c r="G43" s="9">
        <f t="shared" si="0"/>
        <v>8.4699999999999999E-4</v>
      </c>
      <c r="I43" s="25"/>
    </row>
    <row r="44" spans="1:9" ht="30" x14ac:dyDescent="0.25">
      <c r="A44" s="10" t="s">
        <v>31</v>
      </c>
      <c r="B44" s="2" t="s">
        <v>39</v>
      </c>
      <c r="C44" s="2" t="s">
        <v>9</v>
      </c>
      <c r="D44" s="1">
        <v>5</v>
      </c>
      <c r="E44" s="9">
        <v>2E-3</v>
      </c>
      <c r="F44" s="9">
        <v>6.2529999999999999E-3</v>
      </c>
      <c r="G44" s="9">
        <f t="shared" si="0"/>
        <v>-4.2529999999999998E-3</v>
      </c>
      <c r="I44" s="25"/>
    </row>
    <row r="45" spans="1:9" ht="135" x14ac:dyDescent="0.25">
      <c r="A45" s="10" t="s">
        <v>31</v>
      </c>
      <c r="B45" s="2" t="s">
        <v>83</v>
      </c>
      <c r="C45" s="2" t="s">
        <v>79</v>
      </c>
      <c r="D45" s="1">
        <v>5</v>
      </c>
      <c r="E45" s="9">
        <v>1E-3</v>
      </c>
      <c r="F45" s="9">
        <v>2.1379999999999997E-3</v>
      </c>
      <c r="G45" s="9">
        <f t="shared" si="0"/>
        <v>-1.1379999999999997E-3</v>
      </c>
      <c r="I45" s="25"/>
    </row>
    <row r="46" spans="1:9" ht="45" x14ac:dyDescent="0.25">
      <c r="A46" s="10" t="s">
        <v>31</v>
      </c>
      <c r="B46" s="3" t="s">
        <v>392</v>
      </c>
      <c r="C46" s="2" t="s">
        <v>393</v>
      </c>
      <c r="D46" s="1">
        <v>4</v>
      </c>
      <c r="E46" s="9">
        <v>6.4000000000000001E-2</v>
      </c>
      <c r="F46" s="31">
        <v>6.8295999999999996E-2</v>
      </c>
      <c r="G46" s="9">
        <f t="shared" si="0"/>
        <v>-4.2959999999999943E-3</v>
      </c>
      <c r="I46" s="25"/>
    </row>
    <row r="47" spans="1:9" ht="43.5" customHeight="1" x14ac:dyDescent="0.25">
      <c r="A47" s="10" t="s">
        <v>145</v>
      </c>
      <c r="B47" s="3" t="s">
        <v>119</v>
      </c>
      <c r="C47" s="2" t="s">
        <v>357</v>
      </c>
      <c r="D47" s="1">
        <v>5</v>
      </c>
      <c r="E47" s="9">
        <v>0</v>
      </c>
      <c r="F47" s="9">
        <v>8.3599999999999994E-4</v>
      </c>
      <c r="G47" s="9">
        <f t="shared" si="0"/>
        <v>-8.3599999999999994E-4</v>
      </c>
      <c r="I47" s="25"/>
    </row>
    <row r="48" spans="1:9" ht="30" x14ac:dyDescent="0.25">
      <c r="A48" s="10" t="s">
        <v>145</v>
      </c>
      <c r="B48" s="3" t="s">
        <v>250</v>
      </c>
      <c r="C48" s="2" t="s">
        <v>358</v>
      </c>
      <c r="D48" s="1">
        <v>5</v>
      </c>
      <c r="E48" s="9">
        <v>0</v>
      </c>
      <c r="F48" s="9">
        <v>4.0200000000000001E-4</v>
      </c>
      <c r="G48" s="9">
        <f t="shared" si="0"/>
        <v>-4.0200000000000001E-4</v>
      </c>
      <c r="I48" s="25"/>
    </row>
    <row r="49" spans="1:9" ht="30" x14ac:dyDescent="0.25">
      <c r="A49" s="10" t="s">
        <v>31</v>
      </c>
      <c r="B49" s="3" t="s">
        <v>251</v>
      </c>
      <c r="C49" s="2" t="s">
        <v>359</v>
      </c>
      <c r="D49" s="1">
        <v>6</v>
      </c>
      <c r="E49" s="9">
        <v>3.0000000000000001E-3</v>
      </c>
      <c r="F49" s="9">
        <v>8.6499999999999999E-4</v>
      </c>
      <c r="G49" s="9">
        <f t="shared" si="0"/>
        <v>2.1350000000000002E-3</v>
      </c>
      <c r="I49" s="25"/>
    </row>
    <row r="50" spans="1:9" ht="30" x14ac:dyDescent="0.25">
      <c r="A50" s="10" t="s">
        <v>145</v>
      </c>
      <c r="B50" s="3" t="s">
        <v>120</v>
      </c>
      <c r="C50" s="2" t="s">
        <v>360</v>
      </c>
      <c r="D50" s="1">
        <v>6</v>
      </c>
      <c r="E50" s="9">
        <v>1E-3</v>
      </c>
      <c r="F50" s="9">
        <v>4.9299999999999995E-4</v>
      </c>
      <c r="G50" s="9">
        <f t="shared" si="0"/>
        <v>5.0700000000000007E-4</v>
      </c>
      <c r="I50" s="25"/>
    </row>
    <row r="51" spans="1:9" ht="30" x14ac:dyDescent="0.25">
      <c r="A51" s="10" t="s">
        <v>145</v>
      </c>
      <c r="B51" s="2" t="s">
        <v>121</v>
      </c>
      <c r="C51" s="2" t="s">
        <v>361</v>
      </c>
      <c r="D51" s="1">
        <v>6</v>
      </c>
      <c r="E51" s="9">
        <v>0</v>
      </c>
      <c r="F51" s="9">
        <v>5.2500000000000008E-4</v>
      </c>
      <c r="G51" s="9">
        <f t="shared" si="0"/>
        <v>-5.2500000000000008E-4</v>
      </c>
      <c r="I51" s="25"/>
    </row>
    <row r="52" spans="1:9" ht="30" x14ac:dyDescent="0.25">
      <c r="A52" s="10" t="s">
        <v>31</v>
      </c>
      <c r="B52" s="3" t="s">
        <v>181</v>
      </c>
      <c r="C52" s="2" t="s">
        <v>362</v>
      </c>
      <c r="D52" s="1">
        <v>6</v>
      </c>
      <c r="E52" s="9">
        <v>0</v>
      </c>
      <c r="F52" s="9">
        <v>1.5799999999999999E-4</v>
      </c>
      <c r="G52" s="9">
        <f t="shared" si="0"/>
        <v>-1.5799999999999999E-4</v>
      </c>
      <c r="I52" s="25"/>
    </row>
    <row r="53" spans="1:9" ht="30" x14ac:dyDescent="0.25">
      <c r="A53" s="10" t="s">
        <v>31</v>
      </c>
      <c r="B53" s="3" t="s">
        <v>178</v>
      </c>
      <c r="C53" s="2" t="s">
        <v>177</v>
      </c>
      <c r="D53" s="1">
        <v>6</v>
      </c>
      <c r="E53" s="9">
        <v>4.0000000000000001E-3</v>
      </c>
      <c r="F53" s="9">
        <v>3.98E-3</v>
      </c>
      <c r="G53" s="9">
        <f t="shared" si="0"/>
        <v>2.0000000000000052E-5</v>
      </c>
      <c r="I53" s="25"/>
    </row>
    <row r="54" spans="1:9" ht="30" x14ac:dyDescent="0.25">
      <c r="A54" s="10" t="s">
        <v>31</v>
      </c>
      <c r="B54" s="3" t="s">
        <v>191</v>
      </c>
      <c r="C54" s="2" t="s">
        <v>192</v>
      </c>
      <c r="D54" s="1">
        <v>5</v>
      </c>
      <c r="E54" s="9">
        <v>5.0000000000000001E-3</v>
      </c>
      <c r="F54" s="9">
        <v>2.4129999999999998E-3</v>
      </c>
      <c r="G54" s="9">
        <f t="shared" si="0"/>
        <v>2.5870000000000003E-3</v>
      </c>
      <c r="I54" s="25"/>
    </row>
    <row r="55" spans="1:9" ht="45" x14ac:dyDescent="0.25">
      <c r="A55" s="10" t="s">
        <v>145</v>
      </c>
      <c r="B55" s="3" t="s">
        <v>122</v>
      </c>
      <c r="C55" s="2" t="s">
        <v>342</v>
      </c>
      <c r="D55" s="1">
        <v>6</v>
      </c>
      <c r="E55" s="9">
        <v>1E-4</v>
      </c>
      <c r="F55" s="9">
        <v>2.8599999999999996E-4</v>
      </c>
      <c r="G55" s="9">
        <f t="shared" si="0"/>
        <v>-1.8599999999999997E-4</v>
      </c>
      <c r="I55" s="25"/>
    </row>
    <row r="56" spans="1:9" ht="30" x14ac:dyDescent="0.25">
      <c r="A56" s="10" t="s">
        <v>145</v>
      </c>
      <c r="B56" s="2" t="s">
        <v>252</v>
      </c>
      <c r="C56" s="2" t="s">
        <v>363</v>
      </c>
      <c r="D56" s="1">
        <v>6</v>
      </c>
      <c r="E56" s="9">
        <v>1E-3</v>
      </c>
      <c r="F56" s="9">
        <v>6.6200000000000005E-4</v>
      </c>
      <c r="G56" s="9">
        <f t="shared" si="0"/>
        <v>3.3799999999999998E-4</v>
      </c>
      <c r="I56" s="25"/>
    </row>
    <row r="57" spans="1:9" ht="30" x14ac:dyDescent="0.25">
      <c r="A57" s="10" t="s">
        <v>145</v>
      </c>
      <c r="B57" s="3" t="s">
        <v>123</v>
      </c>
      <c r="C57" s="2" t="s">
        <v>322</v>
      </c>
      <c r="D57" s="1">
        <v>5</v>
      </c>
      <c r="E57" s="9">
        <v>0.01</v>
      </c>
      <c r="F57" s="9">
        <v>7.7679999999999997E-3</v>
      </c>
      <c r="G57" s="9">
        <f t="shared" si="0"/>
        <v>2.2320000000000005E-3</v>
      </c>
      <c r="I57" s="25"/>
    </row>
    <row r="58" spans="1:9" ht="45" x14ac:dyDescent="0.25">
      <c r="A58" s="10" t="s">
        <v>31</v>
      </c>
      <c r="B58" s="2" t="s">
        <v>364</v>
      </c>
      <c r="C58" s="2" t="s">
        <v>323</v>
      </c>
      <c r="D58" s="1">
        <v>5</v>
      </c>
      <c r="E58" s="9">
        <v>0.01</v>
      </c>
      <c r="F58" s="9">
        <v>8.5640000000000004E-3</v>
      </c>
      <c r="G58" s="9">
        <f t="shared" si="0"/>
        <v>1.4359999999999998E-3</v>
      </c>
      <c r="I58" s="25"/>
    </row>
    <row r="59" spans="1:9" ht="45" x14ac:dyDescent="0.25">
      <c r="A59" s="10" t="s">
        <v>31</v>
      </c>
      <c r="B59" s="2" t="s">
        <v>41</v>
      </c>
      <c r="C59" s="2" t="s">
        <v>10</v>
      </c>
      <c r="D59" s="1">
        <v>5</v>
      </c>
      <c r="E59" s="9">
        <v>1.5E-3</v>
      </c>
      <c r="F59" s="9">
        <v>1.1529999999999999E-3</v>
      </c>
      <c r="G59" s="9">
        <f t="shared" si="0"/>
        <v>3.4700000000000009E-4</v>
      </c>
      <c r="I59" s="25"/>
    </row>
    <row r="60" spans="1:9" ht="105" x14ac:dyDescent="0.25">
      <c r="A60" s="10" t="s">
        <v>31</v>
      </c>
      <c r="B60" s="3" t="s">
        <v>229</v>
      </c>
      <c r="C60" s="2" t="s">
        <v>216</v>
      </c>
      <c r="D60" s="1">
        <v>4</v>
      </c>
      <c r="E60" s="9">
        <v>0.06</v>
      </c>
      <c r="F60" s="9">
        <v>2.146E-2</v>
      </c>
      <c r="G60" s="9">
        <f t="shared" si="0"/>
        <v>3.8539999999999998E-2</v>
      </c>
      <c r="I60" s="25"/>
    </row>
    <row r="61" spans="1:9" ht="30" x14ac:dyDescent="0.25">
      <c r="A61" s="10" t="s">
        <v>145</v>
      </c>
      <c r="B61" s="3" t="s">
        <v>385</v>
      </c>
      <c r="C61" s="2" t="s">
        <v>365</v>
      </c>
      <c r="D61" s="1">
        <v>5</v>
      </c>
      <c r="E61" s="9">
        <v>1E-3</v>
      </c>
      <c r="F61" s="9">
        <v>2.124E-3</v>
      </c>
      <c r="G61" s="9">
        <f t="shared" si="0"/>
        <v>-1.124E-3</v>
      </c>
      <c r="I61" s="25"/>
    </row>
    <row r="62" spans="1:9" ht="45.75" customHeight="1" x14ac:dyDescent="0.25">
      <c r="A62" s="10" t="s">
        <v>145</v>
      </c>
      <c r="B62" s="3" t="s">
        <v>341</v>
      </c>
      <c r="C62" s="2" t="s">
        <v>332</v>
      </c>
      <c r="D62" s="1">
        <v>6</v>
      </c>
      <c r="E62" s="9">
        <v>2E-3</v>
      </c>
      <c r="F62" s="9">
        <v>1.1240000000000002E-3</v>
      </c>
      <c r="G62" s="9">
        <f t="shared" si="0"/>
        <v>8.7599999999999983E-4</v>
      </c>
      <c r="I62" s="25"/>
    </row>
    <row r="63" spans="1:9" ht="30" x14ac:dyDescent="0.25">
      <c r="A63" s="10" t="s">
        <v>145</v>
      </c>
      <c r="B63" s="2" t="s">
        <v>124</v>
      </c>
      <c r="C63" s="2" t="s">
        <v>94</v>
      </c>
      <c r="D63" s="1">
        <v>5</v>
      </c>
      <c r="E63" s="9">
        <v>1.9E-3</v>
      </c>
      <c r="F63" s="9">
        <v>3.2000000000000003E-4</v>
      </c>
      <c r="G63" s="9">
        <f t="shared" si="0"/>
        <v>1.58E-3</v>
      </c>
      <c r="I63" s="25"/>
    </row>
    <row r="64" spans="1:9" ht="45" x14ac:dyDescent="0.25">
      <c r="A64" s="10" t="s">
        <v>145</v>
      </c>
      <c r="B64" s="3" t="s">
        <v>125</v>
      </c>
      <c r="C64" s="2" t="s">
        <v>366</v>
      </c>
      <c r="D64" s="1">
        <v>5</v>
      </c>
      <c r="E64" s="9">
        <v>0.01</v>
      </c>
      <c r="F64" s="9">
        <v>4.091E-3</v>
      </c>
      <c r="G64" s="9">
        <f t="shared" si="0"/>
        <v>5.9090000000000002E-3</v>
      </c>
      <c r="I64" s="25"/>
    </row>
    <row r="65" spans="1:9" ht="60" x14ac:dyDescent="0.25">
      <c r="A65" s="10" t="s">
        <v>145</v>
      </c>
      <c r="B65" s="2" t="s">
        <v>126</v>
      </c>
      <c r="C65" s="2" t="s">
        <v>95</v>
      </c>
      <c r="D65" s="1">
        <v>6</v>
      </c>
      <c r="E65" s="9">
        <v>1E-3</v>
      </c>
      <c r="F65" s="9">
        <v>9.3500000000000007E-4</v>
      </c>
      <c r="G65" s="9">
        <f t="shared" si="0"/>
        <v>6.4999999999999954E-5</v>
      </c>
      <c r="I65" s="25"/>
    </row>
    <row r="66" spans="1:9" ht="30" x14ac:dyDescent="0.25">
      <c r="A66" s="10" t="s">
        <v>31</v>
      </c>
      <c r="B66" s="3" t="s">
        <v>43</v>
      </c>
      <c r="C66" s="2" t="s">
        <v>11</v>
      </c>
      <c r="D66" s="1">
        <v>5</v>
      </c>
      <c r="E66" s="9">
        <v>0.04</v>
      </c>
      <c r="F66" s="9">
        <v>1.525E-2</v>
      </c>
      <c r="G66" s="9">
        <f t="shared" si="0"/>
        <v>2.4750000000000001E-2</v>
      </c>
      <c r="I66" s="25"/>
    </row>
    <row r="67" spans="1:9" ht="90" x14ac:dyDescent="0.25">
      <c r="A67" s="10" t="s">
        <v>145</v>
      </c>
      <c r="B67" s="2" t="s">
        <v>347</v>
      </c>
      <c r="C67" s="2" t="s">
        <v>367</v>
      </c>
      <c r="D67" s="1">
        <v>5</v>
      </c>
      <c r="E67" s="9">
        <v>0.03</v>
      </c>
      <c r="F67" s="9">
        <v>3.0626999999999998E-2</v>
      </c>
      <c r="G67" s="9">
        <f t="shared" si="0"/>
        <v>-6.2699999999999909E-4</v>
      </c>
      <c r="I67" s="25"/>
    </row>
    <row r="68" spans="1:9" ht="39.75" customHeight="1" x14ac:dyDescent="0.25">
      <c r="A68" s="10" t="s">
        <v>145</v>
      </c>
      <c r="B68" s="2" t="s">
        <v>189</v>
      </c>
      <c r="C68" s="2" t="s">
        <v>253</v>
      </c>
      <c r="D68" s="1">
        <v>5</v>
      </c>
      <c r="E68" s="9">
        <v>0.01</v>
      </c>
      <c r="F68" s="9">
        <v>1.358E-3</v>
      </c>
      <c r="G68" s="9">
        <f t="shared" si="0"/>
        <v>8.6420000000000004E-3</v>
      </c>
      <c r="I68" s="25"/>
    </row>
    <row r="69" spans="1:9" ht="37.5" customHeight="1" x14ac:dyDescent="0.25">
      <c r="A69" s="10" t="s">
        <v>145</v>
      </c>
      <c r="B69" s="2" t="s">
        <v>240</v>
      </c>
      <c r="C69" s="2" t="s">
        <v>254</v>
      </c>
      <c r="D69" s="1">
        <v>5</v>
      </c>
      <c r="E69" s="9">
        <v>5.0000000000000001E-3</v>
      </c>
      <c r="F69" s="9">
        <v>7.7099999999999998E-4</v>
      </c>
      <c r="G69" s="9">
        <f t="shared" si="0"/>
        <v>4.2290000000000001E-3</v>
      </c>
      <c r="I69" s="25"/>
    </row>
    <row r="70" spans="1:9" ht="30" x14ac:dyDescent="0.25">
      <c r="A70" s="10" t="s">
        <v>145</v>
      </c>
      <c r="B70" s="2" t="s">
        <v>127</v>
      </c>
      <c r="C70" s="2" t="s">
        <v>295</v>
      </c>
      <c r="D70" s="1">
        <v>6</v>
      </c>
      <c r="E70" s="9">
        <v>1E-3</v>
      </c>
      <c r="F70" s="9">
        <v>3.8999999999999999E-4</v>
      </c>
      <c r="G70" s="9">
        <f t="shared" si="0"/>
        <v>6.1000000000000008E-4</v>
      </c>
      <c r="I70" s="25"/>
    </row>
    <row r="71" spans="1:9" ht="30" x14ac:dyDescent="0.25">
      <c r="A71" s="10" t="s">
        <v>31</v>
      </c>
      <c r="B71" s="2" t="s">
        <v>55</v>
      </c>
      <c r="C71" s="2" t="s">
        <v>368</v>
      </c>
      <c r="D71" s="1">
        <v>5</v>
      </c>
      <c r="E71" s="9">
        <v>5.0000000000000001E-3</v>
      </c>
      <c r="F71" s="9">
        <v>3.3509999999999998E-3</v>
      </c>
      <c r="G71" s="9">
        <f t="shared" si="0"/>
        <v>1.6490000000000003E-3</v>
      </c>
      <c r="I71" s="25"/>
    </row>
    <row r="72" spans="1:9" ht="30" x14ac:dyDescent="0.25">
      <c r="A72" s="10" t="s">
        <v>31</v>
      </c>
      <c r="B72" s="3" t="s">
        <v>44</v>
      </c>
      <c r="C72" s="2" t="s">
        <v>324</v>
      </c>
      <c r="D72" s="1">
        <v>5</v>
      </c>
      <c r="E72" s="9">
        <v>0</v>
      </c>
      <c r="F72" s="9">
        <v>3.277E-3</v>
      </c>
      <c r="G72" s="9">
        <f t="shared" si="0"/>
        <v>-3.277E-3</v>
      </c>
      <c r="I72" s="25"/>
    </row>
    <row r="73" spans="1:9" ht="30" x14ac:dyDescent="0.25">
      <c r="A73" s="10" t="s">
        <v>31</v>
      </c>
      <c r="B73" s="2" t="s">
        <v>45</v>
      </c>
      <c r="C73" s="2" t="s">
        <v>325</v>
      </c>
      <c r="D73" s="1">
        <v>5</v>
      </c>
      <c r="E73" s="9">
        <v>0</v>
      </c>
      <c r="F73" s="9">
        <v>2.222E-3</v>
      </c>
      <c r="G73" s="9">
        <f t="shared" si="0"/>
        <v>-2.222E-3</v>
      </c>
      <c r="I73" s="25"/>
    </row>
    <row r="74" spans="1:9" ht="60" x14ac:dyDescent="0.25">
      <c r="A74" s="10" t="s">
        <v>31</v>
      </c>
      <c r="B74" s="3" t="s">
        <v>46</v>
      </c>
      <c r="C74" s="2" t="s">
        <v>12</v>
      </c>
      <c r="D74" s="1">
        <v>4</v>
      </c>
      <c r="E74" s="9">
        <v>7.4999999999999997E-2</v>
      </c>
      <c r="F74" s="9">
        <v>6.5224999999999991E-2</v>
      </c>
      <c r="G74" s="9">
        <f t="shared" si="0"/>
        <v>9.7750000000000059E-3</v>
      </c>
      <c r="I74" s="25"/>
    </row>
    <row r="75" spans="1:9" ht="45" x14ac:dyDescent="0.25">
      <c r="A75" s="10" t="s">
        <v>31</v>
      </c>
      <c r="B75" s="3" t="s">
        <v>47</v>
      </c>
      <c r="C75" s="2" t="s">
        <v>13</v>
      </c>
      <c r="D75" s="1">
        <v>5</v>
      </c>
      <c r="E75" s="9">
        <v>0.03</v>
      </c>
      <c r="F75" s="9">
        <v>3.7156000000000002E-2</v>
      </c>
      <c r="G75" s="9">
        <f t="shared" si="0"/>
        <v>-7.1560000000000026E-3</v>
      </c>
      <c r="I75" s="25"/>
    </row>
    <row r="76" spans="1:9" ht="30" x14ac:dyDescent="0.25">
      <c r="A76" s="10" t="s">
        <v>31</v>
      </c>
      <c r="B76" s="2" t="s">
        <v>48</v>
      </c>
      <c r="C76" s="2" t="s">
        <v>326</v>
      </c>
      <c r="D76" s="1">
        <v>5</v>
      </c>
      <c r="E76" s="9">
        <v>5.0000000000000001E-4</v>
      </c>
      <c r="F76" s="9">
        <v>8.25E-4</v>
      </c>
      <c r="G76" s="9">
        <f t="shared" si="0"/>
        <v>-3.2499999999999999E-4</v>
      </c>
      <c r="I76" s="25"/>
    </row>
    <row r="77" spans="1:9" ht="30" x14ac:dyDescent="0.25">
      <c r="A77" s="10" t="s">
        <v>31</v>
      </c>
      <c r="B77" s="3" t="s">
        <v>42</v>
      </c>
      <c r="C77" s="2" t="s">
        <v>369</v>
      </c>
      <c r="D77" s="1">
        <v>6</v>
      </c>
      <c r="E77" s="9">
        <v>1E-3</v>
      </c>
      <c r="F77" s="9">
        <v>5.8E-4</v>
      </c>
      <c r="G77" s="9">
        <f t="shared" si="0"/>
        <v>4.2000000000000002E-4</v>
      </c>
      <c r="I77" s="25"/>
    </row>
    <row r="78" spans="1:9" ht="30" x14ac:dyDescent="0.25">
      <c r="A78" s="10" t="s">
        <v>145</v>
      </c>
      <c r="B78" s="3" t="s">
        <v>185</v>
      </c>
      <c r="C78" s="2" t="s">
        <v>184</v>
      </c>
      <c r="D78" s="1">
        <v>5</v>
      </c>
      <c r="E78" s="9">
        <v>1.4999999999999999E-2</v>
      </c>
      <c r="F78" s="9">
        <v>1.3696E-2</v>
      </c>
      <c r="G78" s="9">
        <f t="shared" si="0"/>
        <v>1.3039999999999996E-3</v>
      </c>
      <c r="I78" s="25"/>
    </row>
    <row r="79" spans="1:9" ht="30" x14ac:dyDescent="0.25">
      <c r="A79" s="10" t="s">
        <v>31</v>
      </c>
      <c r="B79" s="2" t="s">
        <v>40</v>
      </c>
      <c r="C79" s="2" t="s">
        <v>81</v>
      </c>
      <c r="D79" s="1">
        <v>6</v>
      </c>
      <c r="E79" s="9">
        <v>1E-3</v>
      </c>
      <c r="F79" s="9">
        <v>3.3E-4</v>
      </c>
      <c r="G79" s="9">
        <f t="shared" ref="G79:G141" si="1">E79-F79</f>
        <v>6.7000000000000002E-4</v>
      </c>
      <c r="I79" s="25"/>
    </row>
    <row r="80" spans="1:9" ht="30" x14ac:dyDescent="0.25">
      <c r="A80" s="10" t="s">
        <v>31</v>
      </c>
      <c r="B80" s="3" t="s">
        <v>49</v>
      </c>
      <c r="C80" s="2" t="s">
        <v>206</v>
      </c>
      <c r="D80" s="1">
        <v>5</v>
      </c>
      <c r="E80" s="9">
        <v>1.2E-2</v>
      </c>
      <c r="F80" s="9">
        <v>9.5700000000000004E-3</v>
      </c>
      <c r="G80" s="9">
        <f t="shared" si="1"/>
        <v>2.4299999999999999E-3</v>
      </c>
      <c r="I80" s="25"/>
    </row>
    <row r="81" spans="1:9" ht="30" x14ac:dyDescent="0.25">
      <c r="A81" s="10" t="s">
        <v>145</v>
      </c>
      <c r="B81" s="3" t="s">
        <v>128</v>
      </c>
      <c r="C81" s="2" t="s">
        <v>370</v>
      </c>
      <c r="D81" s="1">
        <v>5</v>
      </c>
      <c r="E81" s="9">
        <v>0</v>
      </c>
      <c r="F81" s="9">
        <v>3.59E-4</v>
      </c>
      <c r="G81" s="9">
        <f t="shared" si="1"/>
        <v>-3.59E-4</v>
      </c>
      <c r="I81" s="25"/>
    </row>
    <row r="82" spans="1:9" ht="30" x14ac:dyDescent="0.25">
      <c r="A82" s="10" t="s">
        <v>145</v>
      </c>
      <c r="B82" s="3" t="s">
        <v>129</v>
      </c>
      <c r="C82" s="2" t="s">
        <v>96</v>
      </c>
      <c r="D82" s="1">
        <v>6</v>
      </c>
      <c r="E82" s="9">
        <v>2E-3</v>
      </c>
      <c r="F82" s="9">
        <v>1.3759999999999998E-3</v>
      </c>
      <c r="G82" s="9">
        <f t="shared" si="1"/>
        <v>6.2400000000000021E-4</v>
      </c>
      <c r="I82" s="25"/>
    </row>
    <row r="83" spans="1:9" ht="30" x14ac:dyDescent="0.25">
      <c r="A83" s="10" t="s">
        <v>31</v>
      </c>
      <c r="B83" s="3" t="s">
        <v>50</v>
      </c>
      <c r="C83" s="2" t="s">
        <v>14</v>
      </c>
      <c r="D83" s="1">
        <v>5</v>
      </c>
      <c r="E83" s="9">
        <v>3.0000000000000001E-3</v>
      </c>
      <c r="F83" s="9">
        <v>2.1909999999999998E-3</v>
      </c>
      <c r="G83" s="9">
        <f t="shared" si="1"/>
        <v>8.0900000000000026E-4</v>
      </c>
      <c r="I83" s="25"/>
    </row>
    <row r="84" spans="1:9" ht="45" x14ac:dyDescent="0.25">
      <c r="A84" s="10" t="s">
        <v>31</v>
      </c>
      <c r="B84" s="3" t="s">
        <v>228</v>
      </c>
      <c r="C84" s="2" t="s">
        <v>371</v>
      </c>
      <c r="D84" s="1">
        <v>6</v>
      </c>
      <c r="E84" s="9">
        <v>5.0000000000000001E-4</v>
      </c>
      <c r="F84" s="9">
        <v>1.7000000000000001E-4</v>
      </c>
      <c r="G84" s="9">
        <f t="shared" si="1"/>
        <v>3.3E-4</v>
      </c>
      <c r="I84" s="25"/>
    </row>
    <row r="85" spans="1:9" ht="30" x14ac:dyDescent="0.25">
      <c r="A85" s="10" t="s">
        <v>145</v>
      </c>
      <c r="B85" s="3" t="s">
        <v>130</v>
      </c>
      <c r="C85" s="2" t="s">
        <v>97</v>
      </c>
      <c r="D85" s="1">
        <v>5</v>
      </c>
      <c r="E85" s="9">
        <v>3.0000000000000001E-3</v>
      </c>
      <c r="F85" s="9">
        <v>9.2919999999999999E-3</v>
      </c>
      <c r="G85" s="9">
        <f t="shared" si="1"/>
        <v>-6.2919999999999998E-3</v>
      </c>
      <c r="I85" s="25"/>
    </row>
    <row r="86" spans="1:9" ht="30" x14ac:dyDescent="0.25">
      <c r="A86" s="10" t="s">
        <v>31</v>
      </c>
      <c r="B86" s="3" t="s">
        <v>51</v>
      </c>
      <c r="C86" s="2" t="s">
        <v>15</v>
      </c>
      <c r="D86" s="1">
        <v>6</v>
      </c>
      <c r="E86" s="9">
        <v>1.9E-3</v>
      </c>
      <c r="F86" s="9">
        <v>8.1000000000000006E-4</v>
      </c>
      <c r="G86" s="9">
        <f t="shared" si="1"/>
        <v>1.0899999999999998E-3</v>
      </c>
      <c r="I86" s="25"/>
    </row>
    <row r="87" spans="1:9" ht="30" x14ac:dyDescent="0.25">
      <c r="A87" s="10" t="s">
        <v>31</v>
      </c>
      <c r="B87" s="2" t="s">
        <v>36</v>
      </c>
      <c r="C87" s="2" t="s">
        <v>372</v>
      </c>
      <c r="D87" s="1">
        <v>5</v>
      </c>
      <c r="E87" s="9">
        <v>2E-3</v>
      </c>
      <c r="F87" s="9">
        <v>5.2800000000000004E-4</v>
      </c>
      <c r="G87" s="9">
        <f t="shared" si="1"/>
        <v>1.472E-3</v>
      </c>
      <c r="I87" s="25"/>
    </row>
    <row r="88" spans="1:9" ht="30" x14ac:dyDescent="0.25">
      <c r="A88" s="10" t="s">
        <v>145</v>
      </c>
      <c r="B88" s="3" t="s">
        <v>131</v>
      </c>
      <c r="C88" s="2" t="s">
        <v>296</v>
      </c>
      <c r="D88" s="1">
        <v>6</v>
      </c>
      <c r="E88" s="9">
        <v>3.7299999999999998E-3</v>
      </c>
      <c r="F88" s="9">
        <v>4.3800000000000002E-4</v>
      </c>
      <c r="G88" s="9">
        <f t="shared" si="1"/>
        <v>3.2919999999999998E-3</v>
      </c>
      <c r="I88" s="25"/>
    </row>
    <row r="89" spans="1:9" ht="30" x14ac:dyDescent="0.25">
      <c r="A89" s="10" t="s">
        <v>145</v>
      </c>
      <c r="B89" s="3" t="s">
        <v>132</v>
      </c>
      <c r="C89" s="2" t="s">
        <v>297</v>
      </c>
      <c r="D89" s="1">
        <v>6</v>
      </c>
      <c r="E89" s="9">
        <v>4.0000000000000002E-4</v>
      </c>
      <c r="F89" s="9">
        <v>1.54E-4</v>
      </c>
      <c r="G89" s="9">
        <f t="shared" si="1"/>
        <v>2.4600000000000002E-4</v>
      </c>
      <c r="I89" s="25"/>
    </row>
    <row r="90" spans="1:9" ht="30" x14ac:dyDescent="0.25">
      <c r="A90" s="10" t="s">
        <v>145</v>
      </c>
      <c r="B90" s="2" t="s">
        <v>133</v>
      </c>
      <c r="C90" s="2" t="s">
        <v>327</v>
      </c>
      <c r="D90" s="1">
        <v>5</v>
      </c>
      <c r="E90" s="9">
        <v>5.0000000000000001E-3</v>
      </c>
      <c r="F90" s="9">
        <v>4.0800000000000003E-3</v>
      </c>
      <c r="G90" s="9">
        <f t="shared" si="1"/>
        <v>9.1999999999999981E-4</v>
      </c>
      <c r="I90" s="25"/>
    </row>
    <row r="91" spans="1:9" ht="30" x14ac:dyDescent="0.25">
      <c r="A91" s="10" t="s">
        <v>31</v>
      </c>
      <c r="B91" s="3" t="s">
        <v>52</v>
      </c>
      <c r="C91" s="2" t="s">
        <v>207</v>
      </c>
      <c r="D91" s="1">
        <v>4</v>
      </c>
      <c r="E91" s="9">
        <v>0.02</v>
      </c>
      <c r="F91" s="9">
        <v>2.4568000000000003E-2</v>
      </c>
      <c r="G91" s="9">
        <f t="shared" si="1"/>
        <v>-4.5680000000000026E-3</v>
      </c>
      <c r="I91" s="25"/>
    </row>
    <row r="92" spans="1:9" ht="45" x14ac:dyDescent="0.25">
      <c r="A92" s="10" t="s">
        <v>31</v>
      </c>
      <c r="B92" s="3" t="s">
        <v>70</v>
      </c>
      <c r="C92" s="2" t="s">
        <v>27</v>
      </c>
      <c r="D92" s="1">
        <v>5</v>
      </c>
      <c r="E92" s="9">
        <v>1E-3</v>
      </c>
      <c r="F92" s="9">
        <v>3.4000000000000002E-4</v>
      </c>
      <c r="G92" s="9">
        <f t="shared" si="1"/>
        <v>6.6E-4</v>
      </c>
      <c r="I92" s="25"/>
    </row>
    <row r="93" spans="1:9" ht="31.5" customHeight="1" x14ac:dyDescent="0.25">
      <c r="A93" s="10" t="s">
        <v>249</v>
      </c>
      <c r="B93" s="3" t="s">
        <v>298</v>
      </c>
      <c r="C93" s="2" t="s">
        <v>208</v>
      </c>
      <c r="D93" s="1">
        <v>5</v>
      </c>
      <c r="E93" s="9">
        <v>0</v>
      </c>
      <c r="F93" s="9">
        <v>2.7400000000000002E-3</v>
      </c>
      <c r="G93" s="9">
        <f t="shared" si="1"/>
        <v>-2.7400000000000002E-3</v>
      </c>
      <c r="I93" s="25"/>
    </row>
    <row r="94" spans="1:9" ht="30" x14ac:dyDescent="0.25">
      <c r="A94" s="10" t="s">
        <v>31</v>
      </c>
      <c r="B94" s="3" t="s">
        <v>85</v>
      </c>
      <c r="C94" s="2" t="s">
        <v>80</v>
      </c>
      <c r="D94" s="1">
        <v>5</v>
      </c>
      <c r="E94" s="9">
        <v>0</v>
      </c>
      <c r="F94" s="9">
        <v>4.0000000000000003E-5</v>
      </c>
      <c r="G94" s="9">
        <f t="shared" si="1"/>
        <v>-4.0000000000000003E-5</v>
      </c>
      <c r="I94" s="25"/>
    </row>
    <row r="95" spans="1:9" ht="30" x14ac:dyDescent="0.25">
      <c r="A95" s="10" t="s">
        <v>31</v>
      </c>
      <c r="B95" s="2" t="s">
        <v>53</v>
      </c>
      <c r="C95" s="2" t="s">
        <v>16</v>
      </c>
      <c r="D95" s="1">
        <v>4</v>
      </c>
      <c r="E95" s="9">
        <v>0.02</v>
      </c>
      <c r="F95" s="9">
        <v>4.5259999999999995E-2</v>
      </c>
      <c r="G95" s="9">
        <f t="shared" si="1"/>
        <v>-2.5259999999999994E-2</v>
      </c>
      <c r="I95" s="25"/>
    </row>
    <row r="96" spans="1:9" ht="30" customHeight="1" x14ac:dyDescent="0.25">
      <c r="A96" s="10" t="s">
        <v>145</v>
      </c>
      <c r="B96" s="2" t="s">
        <v>134</v>
      </c>
      <c r="C96" s="2" t="s">
        <v>98</v>
      </c>
      <c r="D96" s="1">
        <v>5</v>
      </c>
      <c r="E96" s="9">
        <v>8.9999999999999993E-3</v>
      </c>
      <c r="F96" s="9">
        <v>1.3730000000000001E-2</v>
      </c>
      <c r="G96" s="9">
        <f t="shared" si="1"/>
        <v>-4.7300000000000016E-3</v>
      </c>
      <c r="I96" s="25"/>
    </row>
    <row r="97" spans="1:9" ht="30" x14ac:dyDescent="0.25">
      <c r="A97" s="10" t="s">
        <v>145</v>
      </c>
      <c r="B97" s="3" t="s">
        <v>135</v>
      </c>
      <c r="C97" s="2" t="s">
        <v>373</v>
      </c>
      <c r="D97" s="1">
        <v>6</v>
      </c>
      <c r="E97" s="9">
        <v>1E-3</v>
      </c>
      <c r="F97" s="9">
        <v>9.5699999999999995E-4</v>
      </c>
      <c r="G97" s="9">
        <f t="shared" si="1"/>
        <v>4.3000000000000069E-5</v>
      </c>
      <c r="I97" s="25"/>
    </row>
    <row r="98" spans="1:9" ht="30" x14ac:dyDescent="0.25">
      <c r="A98" s="10" t="s">
        <v>249</v>
      </c>
      <c r="B98" s="2" t="s">
        <v>72</v>
      </c>
      <c r="C98" s="2" t="s">
        <v>255</v>
      </c>
      <c r="D98" s="1">
        <v>5</v>
      </c>
      <c r="E98" s="9">
        <v>1E-3</v>
      </c>
      <c r="F98" s="9">
        <v>1.58E-3</v>
      </c>
      <c r="G98" s="9">
        <f t="shared" si="1"/>
        <v>-5.8E-4</v>
      </c>
      <c r="I98" s="25"/>
    </row>
    <row r="99" spans="1:9" ht="30" x14ac:dyDescent="0.25">
      <c r="A99" s="10" t="s">
        <v>249</v>
      </c>
      <c r="B99" s="11" t="s">
        <v>86</v>
      </c>
      <c r="C99" s="2" t="s">
        <v>256</v>
      </c>
      <c r="D99" s="1">
        <v>5</v>
      </c>
      <c r="E99" s="9">
        <v>1E-3</v>
      </c>
      <c r="F99" s="9">
        <v>9.3899999999999995E-4</v>
      </c>
      <c r="G99" s="9">
        <f t="shared" si="1"/>
        <v>6.1000000000000073E-5</v>
      </c>
      <c r="I99" s="25"/>
    </row>
    <row r="100" spans="1:9" ht="30" x14ac:dyDescent="0.25">
      <c r="A100" s="10" t="s">
        <v>249</v>
      </c>
      <c r="B100" s="2" t="s">
        <v>176</v>
      </c>
      <c r="C100" s="2" t="s">
        <v>257</v>
      </c>
      <c r="D100" s="1">
        <v>5</v>
      </c>
      <c r="E100" s="9">
        <v>2E-3</v>
      </c>
      <c r="F100" s="9">
        <v>9.8700000000000003E-4</v>
      </c>
      <c r="G100" s="9">
        <f t="shared" si="1"/>
        <v>1.013E-3</v>
      </c>
      <c r="I100" s="25"/>
    </row>
    <row r="101" spans="1:9" ht="30" x14ac:dyDescent="0.25">
      <c r="A101" s="10" t="s">
        <v>145</v>
      </c>
      <c r="B101" s="2" t="s">
        <v>183</v>
      </c>
      <c r="C101" s="2" t="s">
        <v>182</v>
      </c>
      <c r="D101" s="1">
        <v>5</v>
      </c>
      <c r="E101" s="9">
        <v>0.13</v>
      </c>
      <c r="F101" s="9">
        <v>3.6561000000000003E-2</v>
      </c>
      <c r="G101" s="9">
        <f t="shared" si="1"/>
        <v>9.3438999999999994E-2</v>
      </c>
      <c r="I101" s="25"/>
    </row>
    <row r="102" spans="1:9" ht="30" x14ac:dyDescent="0.25">
      <c r="A102" s="10" t="s">
        <v>145</v>
      </c>
      <c r="B102" s="3" t="s">
        <v>258</v>
      </c>
      <c r="C102" s="2" t="s">
        <v>99</v>
      </c>
      <c r="D102" s="1">
        <v>6</v>
      </c>
      <c r="E102" s="9">
        <v>0</v>
      </c>
      <c r="F102" s="9">
        <v>1E-3</v>
      </c>
      <c r="G102" s="9">
        <f t="shared" si="1"/>
        <v>-1E-3</v>
      </c>
      <c r="I102" s="25"/>
    </row>
    <row r="103" spans="1:9" ht="17.25" customHeight="1" x14ac:dyDescent="0.25">
      <c r="A103" s="10" t="s">
        <v>31</v>
      </c>
      <c r="B103" s="2" t="s">
        <v>54</v>
      </c>
      <c r="C103" s="2" t="s">
        <v>17</v>
      </c>
      <c r="D103" s="1">
        <v>5</v>
      </c>
      <c r="E103" s="9">
        <v>7.0000000000000001E-3</v>
      </c>
      <c r="F103" s="9">
        <v>1.6359999999999999E-3</v>
      </c>
      <c r="G103" s="9">
        <f t="shared" si="1"/>
        <v>5.3640000000000007E-3</v>
      </c>
      <c r="I103" s="25"/>
    </row>
    <row r="104" spans="1:9" ht="45" x14ac:dyDescent="0.25">
      <c r="A104" s="10" t="s">
        <v>145</v>
      </c>
      <c r="B104" s="3" t="s">
        <v>259</v>
      </c>
      <c r="C104" s="2" t="s">
        <v>260</v>
      </c>
      <c r="D104" s="1">
        <v>5</v>
      </c>
      <c r="E104" s="9">
        <v>0</v>
      </c>
      <c r="F104" s="9">
        <v>1.6950000000000001E-3</v>
      </c>
      <c r="G104" s="9">
        <f t="shared" si="1"/>
        <v>-1.6950000000000001E-3</v>
      </c>
      <c r="I104" s="25"/>
    </row>
    <row r="105" spans="1:9" ht="30" x14ac:dyDescent="0.25">
      <c r="A105" s="10" t="s">
        <v>145</v>
      </c>
      <c r="B105" s="3" t="s">
        <v>136</v>
      </c>
      <c r="C105" s="2" t="s">
        <v>100</v>
      </c>
      <c r="D105" s="1">
        <v>4</v>
      </c>
      <c r="E105" s="9">
        <v>0.01</v>
      </c>
      <c r="F105" s="9">
        <v>3.7799999999999999E-3</v>
      </c>
      <c r="G105" s="9">
        <f t="shared" si="1"/>
        <v>6.2199999999999998E-3</v>
      </c>
      <c r="I105" s="25"/>
    </row>
    <row r="106" spans="1:9" ht="30" x14ac:dyDescent="0.25">
      <c r="A106" s="10" t="s">
        <v>31</v>
      </c>
      <c r="B106" s="3" t="s">
        <v>59</v>
      </c>
      <c r="C106" s="2" t="s">
        <v>374</v>
      </c>
      <c r="D106" s="1">
        <v>4</v>
      </c>
      <c r="E106" s="9">
        <v>0.06</v>
      </c>
      <c r="F106" s="9">
        <v>8.788E-2</v>
      </c>
      <c r="G106" s="9">
        <f t="shared" si="1"/>
        <v>-2.7880000000000002E-2</v>
      </c>
      <c r="I106" s="25"/>
    </row>
    <row r="107" spans="1:9" ht="66.75" customHeight="1" x14ac:dyDescent="0.25">
      <c r="A107" s="10" t="s">
        <v>31</v>
      </c>
      <c r="B107" s="3" t="s">
        <v>375</v>
      </c>
      <c r="C107" s="2" t="s">
        <v>376</v>
      </c>
      <c r="D107" s="1">
        <v>6</v>
      </c>
      <c r="E107" s="9">
        <v>0</v>
      </c>
      <c r="F107" s="9">
        <v>8.2699999999999994E-4</v>
      </c>
      <c r="G107" s="9">
        <f t="shared" si="1"/>
        <v>-8.2699999999999994E-4</v>
      </c>
      <c r="I107" s="25"/>
    </row>
    <row r="108" spans="1:9" ht="60" x14ac:dyDescent="0.25">
      <c r="A108" s="10" t="s">
        <v>31</v>
      </c>
      <c r="B108" s="2" t="s">
        <v>84</v>
      </c>
      <c r="C108" s="2" t="s">
        <v>377</v>
      </c>
      <c r="D108" s="1">
        <v>6</v>
      </c>
      <c r="E108" s="9">
        <v>3.0000000000000001E-3</v>
      </c>
      <c r="F108" s="9">
        <v>7.4200000000000004E-4</v>
      </c>
      <c r="G108" s="9">
        <f t="shared" si="1"/>
        <v>2.258E-3</v>
      </c>
      <c r="I108" s="25"/>
    </row>
    <row r="109" spans="1:9" ht="30" x14ac:dyDescent="0.25">
      <c r="A109" s="10" t="s">
        <v>31</v>
      </c>
      <c r="B109" s="3" t="s">
        <v>56</v>
      </c>
      <c r="C109" s="2" t="s">
        <v>18</v>
      </c>
      <c r="D109" s="1">
        <v>6</v>
      </c>
      <c r="E109" s="9">
        <v>1.5E-3</v>
      </c>
      <c r="F109" s="9">
        <v>5.3800000000000007E-4</v>
      </c>
      <c r="G109" s="9">
        <f t="shared" si="1"/>
        <v>9.6199999999999996E-4</v>
      </c>
      <c r="I109" s="25"/>
    </row>
    <row r="110" spans="1:9" ht="43.5" customHeight="1" x14ac:dyDescent="0.25">
      <c r="A110" s="10" t="s">
        <v>145</v>
      </c>
      <c r="B110" s="2" t="s">
        <v>386</v>
      </c>
      <c r="C110" s="2" t="s">
        <v>378</v>
      </c>
      <c r="D110" s="1">
        <v>5</v>
      </c>
      <c r="E110" s="9">
        <v>5.0000000000000001E-3</v>
      </c>
      <c r="F110" s="9">
        <v>5.9800000000000001E-4</v>
      </c>
      <c r="G110" s="9">
        <f t="shared" si="1"/>
        <v>4.4019999999999997E-3</v>
      </c>
      <c r="I110" s="25"/>
    </row>
    <row r="111" spans="1:9" ht="30" x14ac:dyDescent="0.25">
      <c r="A111" s="10" t="s">
        <v>31</v>
      </c>
      <c r="B111" s="2" t="s">
        <v>57</v>
      </c>
      <c r="C111" s="2" t="s">
        <v>19</v>
      </c>
      <c r="D111" s="1">
        <v>4</v>
      </c>
      <c r="E111" s="9">
        <v>7.4999999999999997E-2</v>
      </c>
      <c r="F111" s="9">
        <v>9.4339999999999997E-3</v>
      </c>
      <c r="G111" s="9">
        <f t="shared" si="1"/>
        <v>6.5565999999999999E-2</v>
      </c>
      <c r="I111" s="25"/>
    </row>
    <row r="112" spans="1:9" ht="30" x14ac:dyDescent="0.25">
      <c r="A112" s="10" t="s">
        <v>145</v>
      </c>
      <c r="B112" s="2" t="s">
        <v>137</v>
      </c>
      <c r="C112" s="2" t="s">
        <v>101</v>
      </c>
      <c r="D112" s="1">
        <v>6</v>
      </c>
      <c r="E112" s="9">
        <v>0</v>
      </c>
      <c r="F112" s="9">
        <v>2.3400000000000002E-4</v>
      </c>
      <c r="G112" s="9">
        <f t="shared" si="1"/>
        <v>-2.3400000000000002E-4</v>
      </c>
      <c r="I112" s="25"/>
    </row>
    <row r="113" spans="1:9" ht="45" x14ac:dyDescent="0.25">
      <c r="A113" s="10" t="s">
        <v>145</v>
      </c>
      <c r="B113" s="2" t="s">
        <v>138</v>
      </c>
      <c r="C113" s="2" t="s">
        <v>209</v>
      </c>
      <c r="D113" s="1">
        <v>5</v>
      </c>
      <c r="E113" s="9">
        <v>0.02</v>
      </c>
      <c r="F113" s="9">
        <v>7.0819999999999998E-3</v>
      </c>
      <c r="G113" s="9">
        <f t="shared" si="1"/>
        <v>1.2918000000000001E-2</v>
      </c>
      <c r="I113" s="25"/>
    </row>
    <row r="114" spans="1:9" ht="30" x14ac:dyDescent="0.25">
      <c r="A114" s="10" t="s">
        <v>145</v>
      </c>
      <c r="B114" s="3" t="s">
        <v>139</v>
      </c>
      <c r="C114" s="2" t="s">
        <v>102</v>
      </c>
      <c r="D114" s="1">
        <v>5</v>
      </c>
      <c r="E114" s="9">
        <v>1E-3</v>
      </c>
      <c r="F114" s="9">
        <v>9.1E-4</v>
      </c>
      <c r="G114" s="9">
        <f t="shared" si="1"/>
        <v>9.0000000000000019E-5</v>
      </c>
      <c r="I114" s="25"/>
    </row>
    <row r="115" spans="1:9" ht="30" x14ac:dyDescent="0.25">
      <c r="A115" s="10" t="s">
        <v>249</v>
      </c>
      <c r="B115" s="2" t="s">
        <v>60</v>
      </c>
      <c r="C115" s="2" t="s">
        <v>21</v>
      </c>
      <c r="D115" s="1">
        <v>4</v>
      </c>
      <c r="E115" s="9">
        <v>0.13200000000000001</v>
      </c>
      <c r="F115" s="9">
        <v>0.15486900000000001</v>
      </c>
      <c r="G115" s="9">
        <f t="shared" si="1"/>
        <v>-2.2869E-2</v>
      </c>
      <c r="I115" s="25"/>
    </row>
    <row r="116" spans="1:9" ht="75" x14ac:dyDescent="0.25">
      <c r="A116" s="10" t="s">
        <v>31</v>
      </c>
      <c r="B116" s="3" t="s">
        <v>230</v>
      </c>
      <c r="C116" s="2" t="s">
        <v>315</v>
      </c>
      <c r="D116" s="1">
        <v>5</v>
      </c>
      <c r="E116" s="9">
        <v>2.7E-2</v>
      </c>
      <c r="F116" s="9">
        <v>1.5799000000000001E-2</v>
      </c>
      <c r="G116" s="9">
        <f t="shared" si="1"/>
        <v>1.1200999999999999E-2</v>
      </c>
      <c r="I116" s="25"/>
    </row>
    <row r="117" spans="1:9" ht="30" x14ac:dyDescent="0.25">
      <c r="A117" s="10" t="s">
        <v>31</v>
      </c>
      <c r="B117" s="3" t="s">
        <v>61</v>
      </c>
      <c r="C117" s="2" t="s">
        <v>22</v>
      </c>
      <c r="D117" s="1">
        <v>5</v>
      </c>
      <c r="E117" s="9">
        <v>0</v>
      </c>
      <c r="F117" s="9">
        <v>6.1900000000000002E-3</v>
      </c>
      <c r="G117" s="9">
        <f t="shared" si="1"/>
        <v>-6.1900000000000002E-3</v>
      </c>
      <c r="I117" s="25"/>
    </row>
    <row r="118" spans="1:9" ht="33" customHeight="1" x14ac:dyDescent="0.25">
      <c r="A118" s="10" t="s">
        <v>31</v>
      </c>
      <c r="B118" s="11" t="s">
        <v>62</v>
      </c>
      <c r="C118" s="2" t="s">
        <v>23</v>
      </c>
      <c r="D118" s="1">
        <v>5</v>
      </c>
      <c r="E118" s="9">
        <v>3.0000000000000001E-3</v>
      </c>
      <c r="F118" s="9">
        <v>9.9600000000000001E-3</v>
      </c>
      <c r="G118" s="9">
        <f t="shared" si="1"/>
        <v>-6.96E-3</v>
      </c>
      <c r="I118" s="25"/>
    </row>
    <row r="119" spans="1:9" ht="45" x14ac:dyDescent="0.25">
      <c r="A119" s="10" t="s">
        <v>145</v>
      </c>
      <c r="B119" s="2" t="s">
        <v>141</v>
      </c>
      <c r="C119" s="2" t="s">
        <v>103</v>
      </c>
      <c r="D119" s="1">
        <v>4</v>
      </c>
      <c r="E119" s="9">
        <v>0.1</v>
      </c>
      <c r="F119" s="9">
        <v>2.1026E-2</v>
      </c>
      <c r="G119" s="9">
        <f t="shared" si="1"/>
        <v>7.8974000000000003E-2</v>
      </c>
      <c r="I119" s="25"/>
    </row>
    <row r="120" spans="1:9" ht="30" x14ac:dyDescent="0.25">
      <c r="A120" s="10" t="s">
        <v>145</v>
      </c>
      <c r="B120" s="3" t="s">
        <v>142</v>
      </c>
      <c r="C120" s="2" t="s">
        <v>261</v>
      </c>
      <c r="D120" s="1">
        <v>6</v>
      </c>
      <c r="E120" s="9">
        <v>2.9999999999999997E-4</v>
      </c>
      <c r="F120" s="9">
        <v>1.7299999999999998E-4</v>
      </c>
      <c r="G120" s="9">
        <f t="shared" si="1"/>
        <v>1.27E-4</v>
      </c>
      <c r="I120" s="25"/>
    </row>
    <row r="121" spans="1:9" ht="45" x14ac:dyDescent="0.25">
      <c r="A121" s="10" t="s">
        <v>31</v>
      </c>
      <c r="B121" s="3" t="s">
        <v>175</v>
      </c>
      <c r="C121" s="2" t="s">
        <v>262</v>
      </c>
      <c r="D121" s="1">
        <v>6</v>
      </c>
      <c r="E121" s="9">
        <v>1.1999999999999999E-3</v>
      </c>
      <c r="F121" s="9">
        <v>8.8500000000000004E-4</v>
      </c>
      <c r="G121" s="9">
        <f t="shared" si="1"/>
        <v>3.1499999999999985E-4</v>
      </c>
      <c r="I121" s="25"/>
    </row>
    <row r="122" spans="1:9" ht="60" x14ac:dyDescent="0.25">
      <c r="A122" s="10" t="s">
        <v>31</v>
      </c>
      <c r="B122" s="3" t="s">
        <v>314</v>
      </c>
      <c r="C122" s="2" t="s">
        <v>379</v>
      </c>
      <c r="D122" s="1">
        <v>5</v>
      </c>
      <c r="E122" s="9">
        <v>2E-3</v>
      </c>
      <c r="F122" s="9">
        <v>1.1839999999999999E-3</v>
      </c>
      <c r="G122" s="9">
        <f t="shared" si="1"/>
        <v>8.160000000000001E-4</v>
      </c>
      <c r="I122" s="25"/>
    </row>
    <row r="123" spans="1:9" ht="30" x14ac:dyDescent="0.25">
      <c r="A123" s="10" t="s">
        <v>145</v>
      </c>
      <c r="B123" s="3" t="s">
        <v>143</v>
      </c>
      <c r="C123" s="2" t="s">
        <v>214</v>
      </c>
      <c r="D123" s="1">
        <v>5</v>
      </c>
      <c r="E123" s="9">
        <v>4.0000000000000001E-3</v>
      </c>
      <c r="F123" s="9">
        <v>1.0200000000000001E-3</v>
      </c>
      <c r="G123" s="9">
        <f t="shared" si="1"/>
        <v>2.98E-3</v>
      </c>
      <c r="I123" s="25"/>
    </row>
    <row r="124" spans="1:9" ht="30" x14ac:dyDescent="0.25">
      <c r="A124" s="10" t="s">
        <v>145</v>
      </c>
      <c r="B124" s="3" t="s">
        <v>144</v>
      </c>
      <c r="C124" s="2" t="s">
        <v>104</v>
      </c>
      <c r="D124" s="1">
        <v>5</v>
      </c>
      <c r="E124" s="9">
        <v>5.0000000000000001E-4</v>
      </c>
      <c r="F124" s="9">
        <v>1.7600000000000001E-3</v>
      </c>
      <c r="G124" s="9">
        <f t="shared" si="1"/>
        <v>-1.2600000000000001E-3</v>
      </c>
      <c r="I124" s="25"/>
    </row>
    <row r="125" spans="1:9" ht="45" x14ac:dyDescent="0.25">
      <c r="A125" s="10" t="s">
        <v>31</v>
      </c>
      <c r="B125" s="3" t="s">
        <v>264</v>
      </c>
      <c r="C125" s="2" t="s">
        <v>328</v>
      </c>
      <c r="D125" s="1">
        <v>6</v>
      </c>
      <c r="E125" s="9">
        <v>5.0000000000000001E-4</v>
      </c>
      <c r="F125" s="9">
        <v>1.1100000000000001E-3</v>
      </c>
      <c r="G125" s="9">
        <f t="shared" si="1"/>
        <v>-6.1000000000000008E-4</v>
      </c>
      <c r="I125" s="25"/>
    </row>
    <row r="126" spans="1:9" ht="45" x14ac:dyDescent="0.25">
      <c r="A126" s="10" t="s">
        <v>31</v>
      </c>
      <c r="B126" s="3" t="s">
        <v>37</v>
      </c>
      <c r="C126" s="2" t="s">
        <v>8</v>
      </c>
      <c r="D126" s="1">
        <v>5</v>
      </c>
      <c r="E126" s="9">
        <v>0</v>
      </c>
      <c r="F126" s="9">
        <v>3.4719999999999998E-3</v>
      </c>
      <c r="G126" s="9">
        <f t="shared" si="1"/>
        <v>-3.4719999999999998E-3</v>
      </c>
      <c r="I126" s="25"/>
    </row>
    <row r="127" spans="1:9" ht="30" x14ac:dyDescent="0.25">
      <c r="A127" s="10" t="s">
        <v>31</v>
      </c>
      <c r="B127" s="2" t="s">
        <v>188</v>
      </c>
      <c r="C127" s="2" t="s">
        <v>293</v>
      </c>
      <c r="D127" s="1">
        <v>4</v>
      </c>
      <c r="E127" s="9">
        <v>3.7804999999999998E-2</v>
      </c>
      <c r="F127" s="9">
        <v>3.3796E-2</v>
      </c>
      <c r="G127" s="9">
        <f t="shared" si="1"/>
        <v>4.0089999999999987E-3</v>
      </c>
      <c r="I127" s="25"/>
    </row>
    <row r="128" spans="1:9" ht="30" x14ac:dyDescent="0.25">
      <c r="A128" s="10" t="s">
        <v>249</v>
      </c>
      <c r="B128" s="2" t="s">
        <v>38</v>
      </c>
      <c r="C128" s="2" t="s">
        <v>197</v>
      </c>
      <c r="D128" s="1">
        <v>3</v>
      </c>
      <c r="E128" s="9">
        <v>0.50699000000000005</v>
      </c>
      <c r="F128" s="9">
        <v>0.55995099999999998</v>
      </c>
      <c r="G128" s="9">
        <f t="shared" si="1"/>
        <v>-5.2960999999999925E-2</v>
      </c>
      <c r="I128" s="25"/>
    </row>
    <row r="129" spans="1:9" ht="30" x14ac:dyDescent="0.25">
      <c r="A129" s="10" t="s">
        <v>31</v>
      </c>
      <c r="B129" s="2" t="s">
        <v>218</v>
      </c>
      <c r="C129" s="2" t="s">
        <v>198</v>
      </c>
      <c r="D129" s="1">
        <v>5</v>
      </c>
      <c r="E129" s="9">
        <v>1.5637999999999999E-2</v>
      </c>
      <c r="F129" s="9">
        <v>1.2815E-2</v>
      </c>
      <c r="G129" s="9">
        <f t="shared" si="1"/>
        <v>2.8229999999999991E-3</v>
      </c>
      <c r="I129" s="25"/>
    </row>
    <row r="130" spans="1:9" ht="30" x14ac:dyDescent="0.25">
      <c r="A130" s="10" t="s">
        <v>31</v>
      </c>
      <c r="B130" s="2" t="s">
        <v>219</v>
      </c>
      <c r="C130" s="2" t="s">
        <v>199</v>
      </c>
      <c r="D130" s="1">
        <v>5</v>
      </c>
      <c r="E130" s="9">
        <v>1.0827E-2</v>
      </c>
      <c r="F130" s="9">
        <v>2.7507E-2</v>
      </c>
      <c r="G130" s="9">
        <f t="shared" si="1"/>
        <v>-1.668E-2</v>
      </c>
      <c r="I130" s="25"/>
    </row>
    <row r="131" spans="1:9" ht="30" x14ac:dyDescent="0.25">
      <c r="A131" s="10" t="s">
        <v>31</v>
      </c>
      <c r="B131" s="2" t="s">
        <v>220</v>
      </c>
      <c r="C131" s="2" t="s">
        <v>200</v>
      </c>
      <c r="D131" s="1">
        <v>5</v>
      </c>
      <c r="E131" s="9">
        <v>1.9659999999999999E-3</v>
      </c>
      <c r="F131" s="9">
        <v>3.1440000000000001E-3</v>
      </c>
      <c r="G131" s="9">
        <f t="shared" si="1"/>
        <v>-1.1780000000000002E-3</v>
      </c>
      <c r="I131" s="25"/>
    </row>
    <row r="132" spans="1:9" ht="30" x14ac:dyDescent="0.25">
      <c r="A132" s="10" t="s">
        <v>31</v>
      </c>
      <c r="B132" s="3" t="s">
        <v>223</v>
      </c>
      <c r="C132" s="2" t="s">
        <v>201</v>
      </c>
      <c r="D132" s="1">
        <v>4</v>
      </c>
      <c r="E132" s="9">
        <v>4.4843000000000001E-2</v>
      </c>
      <c r="F132" s="9">
        <v>3.2091999999999996E-2</v>
      </c>
      <c r="G132" s="9">
        <f t="shared" si="1"/>
        <v>1.2751000000000005E-2</v>
      </c>
      <c r="I132" s="25"/>
    </row>
    <row r="133" spans="1:9" ht="30" x14ac:dyDescent="0.25">
      <c r="A133" s="10" t="s">
        <v>31</v>
      </c>
      <c r="B133" s="3" t="s">
        <v>224</v>
      </c>
      <c r="C133" s="2" t="s">
        <v>202</v>
      </c>
      <c r="D133" s="1">
        <v>5</v>
      </c>
      <c r="E133" s="9">
        <v>0</v>
      </c>
      <c r="F133" s="9">
        <v>5.4130000000000003E-3</v>
      </c>
      <c r="G133" s="9">
        <f t="shared" si="1"/>
        <v>-5.4130000000000003E-3</v>
      </c>
      <c r="I133" s="25"/>
    </row>
    <row r="134" spans="1:9" ht="30" x14ac:dyDescent="0.25">
      <c r="A134" s="10" t="s">
        <v>31</v>
      </c>
      <c r="B134" s="2" t="s">
        <v>225</v>
      </c>
      <c r="C134" s="2" t="s">
        <v>203</v>
      </c>
      <c r="D134" s="1">
        <v>4</v>
      </c>
      <c r="E134" s="9">
        <v>1.8719E-2</v>
      </c>
      <c r="F134" s="9">
        <v>2.1698000000000002E-2</v>
      </c>
      <c r="G134" s="9">
        <f t="shared" si="1"/>
        <v>-2.9790000000000025E-3</v>
      </c>
      <c r="I134" s="25"/>
    </row>
    <row r="135" spans="1:9" ht="30" x14ac:dyDescent="0.25">
      <c r="A135" s="10" t="s">
        <v>31</v>
      </c>
      <c r="B135" s="3" t="s">
        <v>226</v>
      </c>
      <c r="C135" s="2" t="s">
        <v>204</v>
      </c>
      <c r="D135" s="1">
        <v>5</v>
      </c>
      <c r="E135" s="9">
        <v>1.6951000000000001E-2</v>
      </c>
      <c r="F135" s="9">
        <v>2.0129999999999999E-2</v>
      </c>
      <c r="G135" s="9">
        <f t="shared" si="1"/>
        <v>-3.1789999999999978E-3</v>
      </c>
      <c r="I135" s="25"/>
    </row>
    <row r="136" spans="1:9" ht="30" x14ac:dyDescent="0.25">
      <c r="A136" s="10" t="s">
        <v>249</v>
      </c>
      <c r="B136" s="2" t="s">
        <v>227</v>
      </c>
      <c r="C136" s="2" t="s">
        <v>205</v>
      </c>
      <c r="D136" s="1">
        <v>5</v>
      </c>
      <c r="E136" s="9">
        <v>2.6800000000000001E-4</v>
      </c>
      <c r="F136" s="9">
        <v>9.7099999999999997E-4</v>
      </c>
      <c r="G136" s="9">
        <f t="shared" si="1"/>
        <v>-7.0299999999999996E-4</v>
      </c>
      <c r="I136" s="25"/>
    </row>
    <row r="137" spans="1:9" ht="30" customHeight="1" x14ac:dyDescent="0.25">
      <c r="A137" s="10" t="s">
        <v>31</v>
      </c>
      <c r="B137" s="2" t="s">
        <v>58</v>
      </c>
      <c r="C137" s="2" t="s">
        <v>20</v>
      </c>
      <c r="D137" s="1">
        <v>4</v>
      </c>
      <c r="E137" s="9">
        <v>0.125</v>
      </c>
      <c r="F137" s="9">
        <v>0.14252000000000001</v>
      </c>
      <c r="G137" s="9">
        <f t="shared" si="1"/>
        <v>-1.7520000000000008E-2</v>
      </c>
      <c r="I137" s="25"/>
    </row>
    <row r="138" spans="1:9" ht="30" x14ac:dyDescent="0.25">
      <c r="A138" s="10" t="s">
        <v>31</v>
      </c>
      <c r="B138" s="3" t="s">
        <v>87</v>
      </c>
      <c r="C138" s="2" t="s">
        <v>82</v>
      </c>
      <c r="D138" s="1">
        <v>6</v>
      </c>
      <c r="E138" s="9">
        <v>1.5E-3</v>
      </c>
      <c r="F138" s="9">
        <v>2.4899999999999998E-4</v>
      </c>
      <c r="G138" s="9">
        <f t="shared" si="1"/>
        <v>1.2509999999999999E-3</v>
      </c>
      <c r="I138" s="25"/>
    </row>
    <row r="139" spans="1:9" ht="45" x14ac:dyDescent="0.25">
      <c r="A139" s="10" t="s">
        <v>31</v>
      </c>
      <c r="B139" s="3" t="s">
        <v>68</v>
      </c>
      <c r="C139" s="2" t="s">
        <v>25</v>
      </c>
      <c r="D139" s="1">
        <v>5</v>
      </c>
      <c r="E139" s="9">
        <v>4.0000000000000001E-3</v>
      </c>
      <c r="F139" s="9">
        <v>2.0699999999999998E-3</v>
      </c>
      <c r="G139" s="9">
        <f t="shared" si="1"/>
        <v>1.9300000000000003E-3</v>
      </c>
      <c r="I139" s="25"/>
    </row>
    <row r="140" spans="1:9" ht="49.5" customHeight="1" x14ac:dyDescent="0.25">
      <c r="A140" s="10" t="s">
        <v>31</v>
      </c>
      <c r="B140" s="3" t="s">
        <v>180</v>
      </c>
      <c r="C140" s="2" t="s">
        <v>179</v>
      </c>
      <c r="D140" s="1">
        <v>5</v>
      </c>
      <c r="E140" s="9">
        <v>2.5999999999999999E-2</v>
      </c>
      <c r="F140" s="9">
        <v>1.0609E-2</v>
      </c>
      <c r="G140" s="9">
        <f t="shared" si="1"/>
        <v>1.5390999999999998E-2</v>
      </c>
      <c r="I140" s="25"/>
    </row>
    <row r="141" spans="1:9" ht="45" x14ac:dyDescent="0.25">
      <c r="A141" s="10" t="s">
        <v>31</v>
      </c>
      <c r="B141" s="3" t="s">
        <v>67</v>
      </c>
      <c r="C141" s="2" t="s">
        <v>24</v>
      </c>
      <c r="D141" s="1">
        <v>4</v>
      </c>
      <c r="E141" s="9">
        <v>2.5000000000000001E-2</v>
      </c>
      <c r="F141" s="9">
        <v>2.1850000000000001E-2</v>
      </c>
      <c r="G141" s="9">
        <f t="shared" si="1"/>
        <v>3.15E-3</v>
      </c>
      <c r="I141" s="25"/>
    </row>
    <row r="142" spans="1:9" ht="30" x14ac:dyDescent="0.25">
      <c r="A142" s="10" t="s">
        <v>249</v>
      </c>
      <c r="B142" s="3" t="s">
        <v>69</v>
      </c>
      <c r="C142" s="2" t="s">
        <v>26</v>
      </c>
      <c r="D142" s="1">
        <v>5</v>
      </c>
      <c r="E142" s="9">
        <v>3.0000000000000001E-3</v>
      </c>
      <c r="F142" s="9">
        <v>1.923E-3</v>
      </c>
      <c r="G142" s="9">
        <f t="shared" ref="G142:G200" si="2">E142-F142</f>
        <v>1.077E-3</v>
      </c>
      <c r="I142" s="25"/>
    </row>
    <row r="143" spans="1:9" ht="30" x14ac:dyDescent="0.25">
      <c r="A143" s="10" t="s">
        <v>31</v>
      </c>
      <c r="B143" s="3" t="s">
        <v>63</v>
      </c>
      <c r="C143" s="2" t="s">
        <v>210</v>
      </c>
      <c r="D143" s="1">
        <v>3</v>
      </c>
      <c r="E143" s="9">
        <v>0.55000000000000004</v>
      </c>
      <c r="F143" s="9">
        <v>0.56887900000000002</v>
      </c>
      <c r="G143" s="9">
        <f t="shared" si="2"/>
        <v>-1.8878999999999979E-2</v>
      </c>
      <c r="I143" s="25"/>
    </row>
    <row r="144" spans="1:9" ht="30" x14ac:dyDescent="0.25">
      <c r="A144" s="10" t="s">
        <v>31</v>
      </c>
      <c r="B144" s="2" t="s">
        <v>64</v>
      </c>
      <c r="C144" s="3" t="s">
        <v>211</v>
      </c>
      <c r="D144" s="1">
        <v>4</v>
      </c>
      <c r="E144" s="9">
        <v>7.5999999999999998E-2</v>
      </c>
      <c r="F144" s="9">
        <v>0.10564799999999999</v>
      </c>
      <c r="G144" s="9">
        <f t="shared" si="2"/>
        <v>-2.9647999999999994E-2</v>
      </c>
      <c r="I144" s="25"/>
    </row>
    <row r="145" spans="1:9" ht="33.75" customHeight="1" x14ac:dyDescent="0.25">
      <c r="A145" s="10" t="s">
        <v>31</v>
      </c>
      <c r="B145" s="3" t="s">
        <v>65</v>
      </c>
      <c r="C145" s="3" t="s">
        <v>212</v>
      </c>
      <c r="D145" s="1">
        <v>4</v>
      </c>
      <c r="E145" s="9">
        <v>0.19900000000000001</v>
      </c>
      <c r="F145" s="9">
        <v>0.26920899999999998</v>
      </c>
      <c r="G145" s="9">
        <f t="shared" si="2"/>
        <v>-7.0208999999999966E-2</v>
      </c>
      <c r="I145" s="25"/>
    </row>
    <row r="146" spans="1:9" ht="37.5" customHeight="1" x14ac:dyDescent="0.25">
      <c r="A146" s="10" t="s">
        <v>31</v>
      </c>
      <c r="B146" s="2" t="s">
        <v>66</v>
      </c>
      <c r="C146" s="2" t="s">
        <v>213</v>
      </c>
      <c r="D146" s="1">
        <v>4</v>
      </c>
      <c r="E146" s="9">
        <v>2.3999999999999998E-3</v>
      </c>
      <c r="F146" s="9">
        <v>4.1621999999999999E-2</v>
      </c>
      <c r="G146" s="9">
        <f t="shared" si="2"/>
        <v>-3.9222E-2</v>
      </c>
      <c r="I146" s="25"/>
    </row>
    <row r="147" spans="1:9" ht="34.5" customHeight="1" x14ac:dyDescent="0.25">
      <c r="A147" s="10" t="s">
        <v>145</v>
      </c>
      <c r="B147" s="2" t="s">
        <v>333</v>
      </c>
      <c r="C147" s="2" t="s">
        <v>334</v>
      </c>
      <c r="D147" s="1">
        <v>5</v>
      </c>
      <c r="E147" s="9">
        <v>0</v>
      </c>
      <c r="F147" s="9">
        <v>1.8500000000000001E-3</v>
      </c>
      <c r="G147" s="9">
        <f t="shared" si="2"/>
        <v>-1.8500000000000001E-3</v>
      </c>
      <c r="I147" s="25"/>
    </row>
    <row r="148" spans="1:9" ht="36.75" customHeight="1" x14ac:dyDescent="0.25">
      <c r="A148" s="10" t="s">
        <v>31</v>
      </c>
      <c r="B148" s="2" t="s">
        <v>74</v>
      </c>
      <c r="C148" s="2" t="s">
        <v>272</v>
      </c>
      <c r="D148" s="1">
        <v>5</v>
      </c>
      <c r="E148" s="9">
        <v>3.888E-3</v>
      </c>
      <c r="F148" s="9">
        <v>1.0549999999999999E-3</v>
      </c>
      <c r="G148" s="9">
        <f t="shared" si="2"/>
        <v>2.833E-3</v>
      </c>
      <c r="I148" s="25"/>
    </row>
    <row r="149" spans="1:9" ht="36.75" customHeight="1" x14ac:dyDescent="0.25">
      <c r="A149" s="10" t="s">
        <v>145</v>
      </c>
      <c r="B149" s="2" t="s">
        <v>151</v>
      </c>
      <c r="C149" s="2" t="s">
        <v>273</v>
      </c>
      <c r="D149" s="1">
        <v>5</v>
      </c>
      <c r="E149" s="9">
        <v>1.8641999999999999E-2</v>
      </c>
      <c r="F149" s="9">
        <v>1.3768000000000001E-2</v>
      </c>
      <c r="G149" s="9">
        <f t="shared" si="2"/>
        <v>4.8739999999999981E-3</v>
      </c>
      <c r="I149" s="25"/>
    </row>
    <row r="150" spans="1:9" ht="36" customHeight="1" x14ac:dyDescent="0.25">
      <c r="A150" s="10" t="s">
        <v>145</v>
      </c>
      <c r="B150" s="2" t="s">
        <v>152</v>
      </c>
      <c r="C150" s="2" t="s">
        <v>274</v>
      </c>
      <c r="D150" s="1">
        <v>6</v>
      </c>
      <c r="E150" s="9">
        <v>4.0999999999999995E-3</v>
      </c>
      <c r="F150" s="9">
        <v>3.5299999999999996E-4</v>
      </c>
      <c r="G150" s="9">
        <f t="shared" si="2"/>
        <v>3.7469999999999995E-3</v>
      </c>
      <c r="I150" s="25"/>
    </row>
    <row r="151" spans="1:9" ht="45" customHeight="1" x14ac:dyDescent="0.25">
      <c r="A151" s="10" t="s">
        <v>145</v>
      </c>
      <c r="B151" s="2" t="s">
        <v>153</v>
      </c>
      <c r="C151" s="2" t="s">
        <v>275</v>
      </c>
      <c r="D151" s="1">
        <v>5</v>
      </c>
      <c r="E151" s="9">
        <v>3.0000000000000001E-3</v>
      </c>
      <c r="F151" s="9">
        <v>3.4359999999999998E-3</v>
      </c>
      <c r="G151" s="9">
        <f t="shared" si="2"/>
        <v>-4.3599999999999976E-4</v>
      </c>
      <c r="I151" s="25"/>
    </row>
    <row r="152" spans="1:9" ht="45" x14ac:dyDescent="0.25">
      <c r="A152" s="10" t="s">
        <v>145</v>
      </c>
      <c r="B152" s="2" t="s">
        <v>154</v>
      </c>
      <c r="C152" s="2" t="s">
        <v>276</v>
      </c>
      <c r="D152" s="1">
        <v>5</v>
      </c>
      <c r="E152" s="9">
        <v>0</v>
      </c>
      <c r="F152" s="9">
        <v>3.1599999999999998E-4</v>
      </c>
      <c r="G152" s="9">
        <f t="shared" si="2"/>
        <v>-3.1599999999999998E-4</v>
      </c>
      <c r="I152" s="25"/>
    </row>
    <row r="153" spans="1:9" ht="45" x14ac:dyDescent="0.25">
      <c r="A153" s="10" t="s">
        <v>145</v>
      </c>
      <c r="B153" s="3" t="s">
        <v>155</v>
      </c>
      <c r="C153" s="2" t="s">
        <v>277</v>
      </c>
      <c r="D153" s="1">
        <v>5</v>
      </c>
      <c r="E153" s="9">
        <v>0</v>
      </c>
      <c r="F153" s="9">
        <v>2.098E-3</v>
      </c>
      <c r="G153" s="9">
        <f t="shared" si="2"/>
        <v>-2.098E-3</v>
      </c>
      <c r="I153" s="25"/>
    </row>
    <row r="154" spans="1:9" ht="30" x14ac:dyDescent="0.25">
      <c r="A154" s="10" t="s">
        <v>31</v>
      </c>
      <c r="B154" s="3" t="s">
        <v>265</v>
      </c>
      <c r="C154" s="2" t="s">
        <v>278</v>
      </c>
      <c r="D154" s="1">
        <v>4</v>
      </c>
      <c r="E154" s="9">
        <v>0.26240399999999997</v>
      </c>
      <c r="F154" s="9">
        <v>0.26166699999999998</v>
      </c>
      <c r="G154" s="9">
        <f t="shared" si="2"/>
        <v>7.3699999999998766E-4</v>
      </c>
      <c r="I154" s="25"/>
    </row>
    <row r="155" spans="1:9" ht="45" x14ac:dyDescent="0.25">
      <c r="A155" s="10" t="s">
        <v>31</v>
      </c>
      <c r="B155" s="2" t="s">
        <v>75</v>
      </c>
      <c r="C155" s="2" t="s">
        <v>279</v>
      </c>
      <c r="D155" s="1">
        <v>4</v>
      </c>
      <c r="E155" s="9">
        <v>0</v>
      </c>
      <c r="F155" s="9">
        <v>1.0964999999999999E-2</v>
      </c>
      <c r="G155" s="9">
        <f t="shared" si="2"/>
        <v>-1.0964999999999999E-2</v>
      </c>
      <c r="I155" s="25"/>
    </row>
    <row r="156" spans="1:9" ht="36" customHeight="1" x14ac:dyDescent="0.25">
      <c r="A156" s="10" t="s">
        <v>145</v>
      </c>
      <c r="B156" s="2" t="s">
        <v>156</v>
      </c>
      <c r="C156" s="2" t="s">
        <v>280</v>
      </c>
      <c r="D156" s="1">
        <v>4</v>
      </c>
      <c r="E156" s="9">
        <v>0.1163</v>
      </c>
      <c r="F156" s="9">
        <v>0.15730000000000002</v>
      </c>
      <c r="G156" s="9">
        <f t="shared" si="2"/>
        <v>-4.1000000000000023E-2</v>
      </c>
      <c r="I156" s="25"/>
    </row>
    <row r="157" spans="1:9" ht="30" x14ac:dyDescent="0.25">
      <c r="A157" s="10" t="s">
        <v>145</v>
      </c>
      <c r="B157" s="3" t="s">
        <v>157</v>
      </c>
      <c r="C157" s="2" t="s">
        <v>281</v>
      </c>
      <c r="D157" s="1">
        <v>6</v>
      </c>
      <c r="E157" s="9">
        <v>1.6140000000000002E-3</v>
      </c>
      <c r="F157" s="9">
        <v>6.5000000000000008E-5</v>
      </c>
      <c r="G157" s="9">
        <f t="shared" si="2"/>
        <v>1.5490000000000002E-3</v>
      </c>
      <c r="I157" s="25"/>
    </row>
    <row r="158" spans="1:9" ht="60" x14ac:dyDescent="0.25">
      <c r="A158" s="10" t="s">
        <v>31</v>
      </c>
      <c r="B158" s="3" t="s">
        <v>266</v>
      </c>
      <c r="C158" s="2" t="s">
        <v>282</v>
      </c>
      <c r="D158" s="1">
        <v>4</v>
      </c>
      <c r="E158" s="9">
        <v>0</v>
      </c>
      <c r="F158" s="9">
        <v>1.6040000000000002E-3</v>
      </c>
      <c r="G158" s="9">
        <f t="shared" si="2"/>
        <v>-1.6040000000000002E-3</v>
      </c>
      <c r="I158" s="25"/>
    </row>
    <row r="159" spans="1:9" ht="30" x14ac:dyDescent="0.25">
      <c r="A159" s="10" t="s">
        <v>145</v>
      </c>
      <c r="B159" s="3" t="s">
        <v>158</v>
      </c>
      <c r="C159" s="2" t="s">
        <v>283</v>
      </c>
      <c r="D159" s="1">
        <v>5</v>
      </c>
      <c r="E159" s="9">
        <v>0</v>
      </c>
      <c r="F159" s="9">
        <v>1.983E-3</v>
      </c>
      <c r="G159" s="9">
        <f t="shared" si="2"/>
        <v>-1.983E-3</v>
      </c>
      <c r="I159" s="25"/>
    </row>
    <row r="160" spans="1:9" ht="30" x14ac:dyDescent="0.25">
      <c r="A160" s="10" t="s">
        <v>31</v>
      </c>
      <c r="B160" s="2" t="s">
        <v>76</v>
      </c>
      <c r="C160" s="2" t="s">
        <v>284</v>
      </c>
      <c r="D160" s="1">
        <v>4</v>
      </c>
      <c r="E160" s="9">
        <v>5.1389999999999998E-2</v>
      </c>
      <c r="F160" s="9">
        <v>1.6388000000000003E-2</v>
      </c>
      <c r="G160" s="9">
        <f t="shared" si="2"/>
        <v>3.5001999999999991E-2</v>
      </c>
      <c r="I160" s="25"/>
    </row>
    <row r="161" spans="1:9" ht="30" x14ac:dyDescent="0.25">
      <c r="A161" s="10" t="s">
        <v>145</v>
      </c>
      <c r="B161" s="2" t="s">
        <v>299</v>
      </c>
      <c r="C161" s="2" t="s">
        <v>285</v>
      </c>
      <c r="D161" s="1">
        <v>4</v>
      </c>
      <c r="E161" s="9">
        <v>0</v>
      </c>
      <c r="F161" s="9">
        <v>2.0515000000000002E-2</v>
      </c>
      <c r="G161" s="9">
        <f t="shared" si="2"/>
        <v>-2.0515000000000002E-2</v>
      </c>
      <c r="I161" s="25"/>
    </row>
    <row r="162" spans="1:9" ht="45" x14ac:dyDescent="0.25">
      <c r="A162" s="10" t="s">
        <v>145</v>
      </c>
      <c r="B162" s="3" t="s">
        <v>159</v>
      </c>
      <c r="C162" s="2" t="s">
        <v>286</v>
      </c>
      <c r="D162" s="1">
        <v>4</v>
      </c>
      <c r="E162" s="9">
        <v>0</v>
      </c>
      <c r="F162" s="9">
        <v>2.1610000000000002E-3</v>
      </c>
      <c r="G162" s="9">
        <f t="shared" si="2"/>
        <v>-2.1610000000000002E-3</v>
      </c>
      <c r="I162" s="25"/>
    </row>
    <row r="163" spans="1:9" ht="45" x14ac:dyDescent="0.25">
      <c r="A163" s="10" t="s">
        <v>249</v>
      </c>
      <c r="B163" s="3" t="s">
        <v>267</v>
      </c>
      <c r="C163" s="2" t="s">
        <v>287</v>
      </c>
      <c r="D163" s="1">
        <v>4</v>
      </c>
      <c r="E163" s="9">
        <v>0</v>
      </c>
      <c r="F163" s="9">
        <v>1.1401999999999999E-2</v>
      </c>
      <c r="G163" s="9">
        <f t="shared" si="2"/>
        <v>-1.1401999999999999E-2</v>
      </c>
      <c r="I163" s="25"/>
    </row>
    <row r="164" spans="1:9" ht="30" x14ac:dyDescent="0.25">
      <c r="A164" s="10" t="s">
        <v>31</v>
      </c>
      <c r="B164" s="2" t="s">
        <v>268</v>
      </c>
      <c r="C164" s="2" t="s">
        <v>288</v>
      </c>
      <c r="D164" s="1">
        <v>5</v>
      </c>
      <c r="E164" s="9">
        <v>0</v>
      </c>
      <c r="F164" s="9">
        <v>1.2509999999999999E-3</v>
      </c>
      <c r="G164" s="9">
        <f t="shared" si="2"/>
        <v>-1.2509999999999999E-3</v>
      </c>
      <c r="I164" s="25"/>
    </row>
    <row r="165" spans="1:9" ht="38.25" customHeight="1" x14ac:dyDescent="0.25">
      <c r="A165" s="10" t="s">
        <v>249</v>
      </c>
      <c r="B165" s="2" t="s">
        <v>269</v>
      </c>
      <c r="C165" s="2" t="s">
        <v>289</v>
      </c>
      <c r="D165" s="1">
        <v>4</v>
      </c>
      <c r="E165" s="9">
        <v>0</v>
      </c>
      <c r="F165" s="9">
        <v>4.0490000000000005E-3</v>
      </c>
      <c r="G165" s="9">
        <f t="shared" si="2"/>
        <v>-4.0490000000000005E-3</v>
      </c>
      <c r="I165" s="25"/>
    </row>
    <row r="166" spans="1:9" ht="45" x14ac:dyDescent="0.25">
      <c r="A166" s="10" t="s">
        <v>145</v>
      </c>
      <c r="B166" s="2" t="s">
        <v>160</v>
      </c>
      <c r="C166" s="2" t="s">
        <v>290</v>
      </c>
      <c r="D166" s="1">
        <v>5</v>
      </c>
      <c r="E166" s="9">
        <v>0</v>
      </c>
      <c r="F166" s="9">
        <v>1.903E-3</v>
      </c>
      <c r="G166" s="9">
        <f t="shared" si="2"/>
        <v>-1.903E-3</v>
      </c>
      <c r="I166" s="25"/>
    </row>
    <row r="167" spans="1:9" ht="30" x14ac:dyDescent="0.25">
      <c r="A167" s="10" t="s">
        <v>145</v>
      </c>
      <c r="B167" s="2" t="s">
        <v>161</v>
      </c>
      <c r="C167" s="2" t="s">
        <v>291</v>
      </c>
      <c r="D167" s="1">
        <v>4</v>
      </c>
      <c r="E167" s="9">
        <v>0</v>
      </c>
      <c r="F167" s="9">
        <v>4.8840000000000003E-3</v>
      </c>
      <c r="G167" s="9">
        <f t="shared" si="2"/>
        <v>-4.8840000000000003E-3</v>
      </c>
      <c r="I167" s="25"/>
    </row>
    <row r="168" spans="1:9" ht="30" x14ac:dyDescent="0.25">
      <c r="A168" s="10" t="s">
        <v>31</v>
      </c>
      <c r="B168" s="2" t="s">
        <v>77</v>
      </c>
      <c r="C168" s="2" t="s">
        <v>292</v>
      </c>
      <c r="D168" s="1">
        <v>4</v>
      </c>
      <c r="E168" s="9">
        <v>2.298E-2</v>
      </c>
      <c r="F168" s="9">
        <v>3.2545999999999999E-2</v>
      </c>
      <c r="G168" s="9">
        <f t="shared" si="2"/>
        <v>-9.5659999999999981E-3</v>
      </c>
      <c r="I168" s="25"/>
    </row>
    <row r="169" spans="1:9" ht="33.75" customHeight="1" x14ac:dyDescent="0.25">
      <c r="A169" s="10" t="s">
        <v>145</v>
      </c>
      <c r="B169" s="2" t="s">
        <v>338</v>
      </c>
      <c r="C169" s="2" t="s">
        <v>339</v>
      </c>
      <c r="D169" s="1">
        <v>4</v>
      </c>
      <c r="E169" s="9">
        <v>0</v>
      </c>
      <c r="F169" s="9">
        <v>3.7669999999999999E-3</v>
      </c>
      <c r="G169" s="9">
        <f t="shared" si="2"/>
        <v>-3.7669999999999999E-3</v>
      </c>
      <c r="I169" s="25"/>
    </row>
    <row r="170" spans="1:9" ht="30" x14ac:dyDescent="0.25">
      <c r="A170" s="10" t="s">
        <v>145</v>
      </c>
      <c r="B170" s="18" t="s">
        <v>162</v>
      </c>
      <c r="C170" s="13" t="s">
        <v>231</v>
      </c>
      <c r="D170" s="14">
        <v>4</v>
      </c>
      <c r="E170" s="9">
        <v>0.28000000000000003</v>
      </c>
      <c r="F170" s="9">
        <v>0.14915</v>
      </c>
      <c r="G170" s="9">
        <f t="shared" si="2"/>
        <v>0.13085000000000002</v>
      </c>
      <c r="I170" s="25"/>
    </row>
    <row r="171" spans="1:9" ht="30" x14ac:dyDescent="0.25">
      <c r="A171" s="10" t="s">
        <v>145</v>
      </c>
      <c r="B171" s="16" t="s">
        <v>163</v>
      </c>
      <c r="C171" s="13" t="s">
        <v>146</v>
      </c>
      <c r="D171" s="12">
        <v>5</v>
      </c>
      <c r="E171" s="9">
        <v>0</v>
      </c>
      <c r="F171" s="9">
        <v>1.58E-3</v>
      </c>
      <c r="G171" s="9">
        <f t="shared" si="2"/>
        <v>-1.58E-3</v>
      </c>
      <c r="I171" s="25"/>
    </row>
    <row r="172" spans="1:9" ht="30" x14ac:dyDescent="0.25">
      <c r="A172" s="10" t="s">
        <v>145</v>
      </c>
      <c r="B172" s="16" t="s">
        <v>164</v>
      </c>
      <c r="C172" s="13" t="s">
        <v>147</v>
      </c>
      <c r="D172" s="12">
        <v>4</v>
      </c>
      <c r="E172" s="9">
        <v>0</v>
      </c>
      <c r="F172" s="9">
        <v>1.0680000000000002E-3</v>
      </c>
      <c r="G172" s="9">
        <f t="shared" si="2"/>
        <v>-1.0680000000000002E-3</v>
      </c>
      <c r="I172" s="25"/>
    </row>
    <row r="173" spans="1:9" ht="30" x14ac:dyDescent="0.25">
      <c r="A173" s="10" t="s">
        <v>145</v>
      </c>
      <c r="B173" s="16" t="s">
        <v>165</v>
      </c>
      <c r="C173" s="13" t="s">
        <v>232</v>
      </c>
      <c r="D173" s="14">
        <v>6</v>
      </c>
      <c r="E173" s="9">
        <v>1E-3</v>
      </c>
      <c r="F173" s="9">
        <v>4.2200000000000001E-4</v>
      </c>
      <c r="G173" s="9">
        <f t="shared" si="2"/>
        <v>5.7799999999999995E-4</v>
      </c>
      <c r="I173" s="25"/>
    </row>
    <row r="174" spans="1:9" ht="30" x14ac:dyDescent="0.25">
      <c r="A174" s="10" t="s">
        <v>145</v>
      </c>
      <c r="B174" s="16" t="s">
        <v>237</v>
      </c>
      <c r="C174" s="13" t="s">
        <v>233</v>
      </c>
      <c r="D174" s="12">
        <v>6</v>
      </c>
      <c r="E174" s="9">
        <v>0</v>
      </c>
      <c r="F174" s="9">
        <v>3.6199999999999996E-4</v>
      </c>
      <c r="G174" s="9">
        <f t="shared" si="2"/>
        <v>-3.6199999999999996E-4</v>
      </c>
      <c r="I174" s="25"/>
    </row>
    <row r="175" spans="1:9" ht="45" x14ac:dyDescent="0.25">
      <c r="A175" s="10" t="s">
        <v>145</v>
      </c>
      <c r="B175" s="16" t="s">
        <v>167</v>
      </c>
      <c r="C175" s="15" t="s">
        <v>234</v>
      </c>
      <c r="D175" s="12">
        <v>4</v>
      </c>
      <c r="E175" s="9">
        <v>0.28000000000000003</v>
      </c>
      <c r="F175" s="9">
        <v>0.138821</v>
      </c>
      <c r="G175" s="9">
        <f t="shared" si="2"/>
        <v>0.14117900000000003</v>
      </c>
      <c r="I175" s="25"/>
    </row>
    <row r="176" spans="1:9" ht="30" customHeight="1" x14ac:dyDescent="0.25">
      <c r="A176" s="10" t="s">
        <v>145</v>
      </c>
      <c r="B176" s="16" t="s">
        <v>300</v>
      </c>
      <c r="C176" s="15" t="s">
        <v>301</v>
      </c>
      <c r="D176" s="14">
        <v>4</v>
      </c>
      <c r="E176" s="9">
        <v>0.04</v>
      </c>
      <c r="F176" s="9">
        <v>2.6044000000000001E-2</v>
      </c>
      <c r="G176" s="9">
        <f t="shared" si="2"/>
        <v>1.3956E-2</v>
      </c>
      <c r="I176" s="25"/>
    </row>
    <row r="177" spans="1:9" ht="30" x14ac:dyDescent="0.25">
      <c r="A177" s="10" t="s">
        <v>145</v>
      </c>
      <c r="B177" s="16" t="s">
        <v>168</v>
      </c>
      <c r="C177" s="15" t="s">
        <v>148</v>
      </c>
      <c r="D177" s="12">
        <v>5</v>
      </c>
      <c r="E177" s="9">
        <v>0.01</v>
      </c>
      <c r="F177" s="9">
        <v>6.391E-3</v>
      </c>
      <c r="G177" s="9">
        <f t="shared" si="2"/>
        <v>3.6090000000000002E-3</v>
      </c>
      <c r="I177" s="25"/>
    </row>
    <row r="178" spans="1:9" ht="30" customHeight="1" x14ac:dyDescent="0.25">
      <c r="A178" s="10" t="s">
        <v>145</v>
      </c>
      <c r="B178" s="16" t="s">
        <v>169</v>
      </c>
      <c r="C178" s="21" t="s">
        <v>335</v>
      </c>
      <c r="D178" s="12">
        <v>5</v>
      </c>
      <c r="E178" s="9">
        <v>0</v>
      </c>
      <c r="F178" s="9">
        <v>9.2000000000000003E-4</v>
      </c>
      <c r="G178" s="9">
        <f t="shared" si="2"/>
        <v>-9.2000000000000003E-4</v>
      </c>
      <c r="I178" s="25"/>
    </row>
    <row r="179" spans="1:9" ht="30" x14ac:dyDescent="0.25">
      <c r="A179" s="10" t="s">
        <v>145</v>
      </c>
      <c r="B179" s="16" t="s">
        <v>173</v>
      </c>
      <c r="C179" s="21" t="s">
        <v>149</v>
      </c>
      <c r="D179" s="12">
        <v>5</v>
      </c>
      <c r="E179" s="9">
        <v>5.0000000000000001E-3</v>
      </c>
      <c r="F179" s="9">
        <v>2.8270000000000001E-3</v>
      </c>
      <c r="G179" s="9">
        <f t="shared" si="2"/>
        <v>2.173E-3</v>
      </c>
      <c r="I179" s="25"/>
    </row>
    <row r="180" spans="1:9" ht="30" x14ac:dyDescent="0.25">
      <c r="A180" s="10" t="s">
        <v>145</v>
      </c>
      <c r="B180" s="16" t="s">
        <v>380</v>
      </c>
      <c r="C180" s="15" t="s">
        <v>302</v>
      </c>
      <c r="D180" s="12">
        <v>5</v>
      </c>
      <c r="E180" s="9">
        <v>0.01</v>
      </c>
      <c r="F180" s="9">
        <v>1.0500000000000001E-2</v>
      </c>
      <c r="G180" s="9">
        <f t="shared" si="2"/>
        <v>-5.0000000000000044E-4</v>
      </c>
      <c r="I180" s="25"/>
    </row>
    <row r="181" spans="1:9" ht="31.5" customHeight="1" x14ac:dyDescent="0.25">
      <c r="A181" s="10" t="s">
        <v>145</v>
      </c>
      <c r="B181" s="16" t="s">
        <v>33</v>
      </c>
      <c r="C181" s="19" t="s">
        <v>150</v>
      </c>
      <c r="D181" s="12">
        <v>5</v>
      </c>
      <c r="E181" s="9">
        <v>1E-4</v>
      </c>
      <c r="F181" s="9">
        <v>3.6700000000000001E-3</v>
      </c>
      <c r="G181" s="9">
        <f t="shared" si="2"/>
        <v>-3.5700000000000003E-3</v>
      </c>
      <c r="I181" s="25"/>
    </row>
    <row r="182" spans="1:9" ht="31.5" customHeight="1" x14ac:dyDescent="0.25">
      <c r="A182" s="10" t="s">
        <v>145</v>
      </c>
      <c r="B182" s="16" t="s">
        <v>170</v>
      </c>
      <c r="C182" s="20" t="s">
        <v>209</v>
      </c>
      <c r="D182" s="12">
        <v>5</v>
      </c>
      <c r="E182" s="9">
        <v>1E-3</v>
      </c>
      <c r="F182" s="9">
        <v>1.8270000000000001E-3</v>
      </c>
      <c r="G182" s="9">
        <f t="shared" si="2"/>
        <v>-8.2700000000000004E-4</v>
      </c>
      <c r="I182" s="25"/>
    </row>
    <row r="183" spans="1:9" ht="31.5" customHeight="1" x14ac:dyDescent="0.25">
      <c r="A183" s="10" t="s">
        <v>145</v>
      </c>
      <c r="B183" s="16" t="s">
        <v>171</v>
      </c>
      <c r="C183" s="17" t="s">
        <v>311</v>
      </c>
      <c r="D183" s="12">
        <v>5</v>
      </c>
      <c r="E183" s="9">
        <v>1.6299999999999999E-2</v>
      </c>
      <c r="F183" s="9">
        <v>6.2517000000000003E-2</v>
      </c>
      <c r="G183" s="9">
        <f t="shared" si="2"/>
        <v>-4.6217000000000008E-2</v>
      </c>
      <c r="I183" s="25"/>
    </row>
    <row r="184" spans="1:9" ht="30" x14ac:dyDescent="0.25">
      <c r="A184" s="10" t="s">
        <v>145</v>
      </c>
      <c r="B184" s="16" t="s">
        <v>172</v>
      </c>
      <c r="C184" s="15" t="s">
        <v>311</v>
      </c>
      <c r="D184" s="12">
        <v>4</v>
      </c>
      <c r="E184" s="9">
        <v>0.22650000000000001</v>
      </c>
      <c r="F184" s="9">
        <v>1.098E-2</v>
      </c>
      <c r="G184" s="9">
        <f t="shared" si="2"/>
        <v>0.21552000000000002</v>
      </c>
      <c r="I184" s="25"/>
    </row>
    <row r="185" spans="1:9" ht="35.25" customHeight="1" x14ac:dyDescent="0.25">
      <c r="A185" s="10" t="s">
        <v>145</v>
      </c>
      <c r="B185" s="16" t="s">
        <v>166</v>
      </c>
      <c r="C185" s="15" t="s">
        <v>235</v>
      </c>
      <c r="D185" s="12">
        <v>5</v>
      </c>
      <c r="E185" s="9">
        <v>0</v>
      </c>
      <c r="F185" s="9">
        <v>2.23E-4</v>
      </c>
      <c r="G185" s="9">
        <f t="shared" si="2"/>
        <v>-2.23E-4</v>
      </c>
      <c r="I185" s="25"/>
    </row>
    <row r="186" spans="1:9" ht="30" x14ac:dyDescent="0.25">
      <c r="A186" s="10" t="s">
        <v>145</v>
      </c>
      <c r="B186" s="16" t="s">
        <v>239</v>
      </c>
      <c r="C186" s="15" t="s">
        <v>187</v>
      </c>
      <c r="D186" s="12">
        <v>4</v>
      </c>
      <c r="E186" s="9">
        <v>0.01</v>
      </c>
      <c r="F186" s="9">
        <v>1.4081E-2</v>
      </c>
      <c r="G186" s="9">
        <f t="shared" si="2"/>
        <v>-4.0809999999999996E-3</v>
      </c>
      <c r="I186" s="25"/>
    </row>
    <row r="187" spans="1:9" ht="60.75" customHeight="1" x14ac:dyDescent="0.25">
      <c r="A187" s="10" t="s">
        <v>145</v>
      </c>
      <c r="B187" s="16" t="s">
        <v>238</v>
      </c>
      <c r="C187" s="15" t="s">
        <v>236</v>
      </c>
      <c r="D187" s="14">
        <v>5</v>
      </c>
      <c r="E187" s="9">
        <v>0</v>
      </c>
      <c r="F187" s="9">
        <v>2.8799999999999995E-4</v>
      </c>
      <c r="G187" s="9">
        <f t="shared" si="2"/>
        <v>-2.8799999999999995E-4</v>
      </c>
      <c r="I187" s="25"/>
    </row>
    <row r="188" spans="1:9" ht="32.25" customHeight="1" x14ac:dyDescent="0.25">
      <c r="A188" s="10" t="s">
        <v>145</v>
      </c>
      <c r="B188" s="16" t="s">
        <v>271</v>
      </c>
      <c r="C188" s="15" t="s">
        <v>383</v>
      </c>
      <c r="D188" s="12">
        <v>5</v>
      </c>
      <c r="E188" s="9">
        <v>0</v>
      </c>
      <c r="F188" s="9">
        <v>2.64E-3</v>
      </c>
      <c r="G188" s="9">
        <f t="shared" si="2"/>
        <v>-2.64E-3</v>
      </c>
      <c r="I188" s="25"/>
    </row>
    <row r="189" spans="1:9" ht="35.25" customHeight="1" x14ac:dyDescent="0.25">
      <c r="A189" s="10" t="s">
        <v>145</v>
      </c>
      <c r="B189" s="16" t="s">
        <v>112</v>
      </c>
      <c r="C189" s="16" t="s">
        <v>303</v>
      </c>
      <c r="D189" s="12">
        <v>3</v>
      </c>
      <c r="E189" s="9">
        <v>0</v>
      </c>
      <c r="F189" s="9">
        <v>0.22939400000000001</v>
      </c>
      <c r="G189" s="9">
        <f t="shared" si="2"/>
        <v>-0.22939400000000001</v>
      </c>
      <c r="I189" s="25"/>
    </row>
    <row r="190" spans="1:9" ht="30" x14ac:dyDescent="0.25">
      <c r="A190" s="10" t="s">
        <v>145</v>
      </c>
      <c r="B190" s="16" t="s">
        <v>113</v>
      </c>
      <c r="C190" s="18" t="s">
        <v>304</v>
      </c>
      <c r="D190" s="12">
        <v>3</v>
      </c>
      <c r="E190" s="9">
        <v>0</v>
      </c>
      <c r="F190" s="9">
        <v>0.17407599999999998</v>
      </c>
      <c r="G190" s="9">
        <f t="shared" si="2"/>
        <v>-0.17407599999999998</v>
      </c>
      <c r="I190" s="25"/>
    </row>
    <row r="191" spans="1:9" ht="30" x14ac:dyDescent="0.25">
      <c r="A191" s="10" t="s">
        <v>145</v>
      </c>
      <c r="B191" s="16" t="s">
        <v>114</v>
      </c>
      <c r="C191" s="16" t="s">
        <v>305</v>
      </c>
      <c r="D191" s="12">
        <v>4</v>
      </c>
      <c r="E191" s="9">
        <v>0</v>
      </c>
      <c r="F191" s="9">
        <v>8.8839999999999995E-3</v>
      </c>
      <c r="G191" s="9">
        <f t="shared" si="2"/>
        <v>-8.8839999999999995E-3</v>
      </c>
      <c r="I191" s="25"/>
    </row>
    <row r="192" spans="1:9" ht="30" x14ac:dyDescent="0.25">
      <c r="A192" s="10" t="s">
        <v>145</v>
      </c>
      <c r="B192" s="16" t="s">
        <v>115</v>
      </c>
      <c r="C192" s="16" t="s">
        <v>306</v>
      </c>
      <c r="D192" s="12">
        <v>4</v>
      </c>
      <c r="E192" s="9">
        <v>0</v>
      </c>
      <c r="F192" s="9">
        <v>1.2765E-2</v>
      </c>
      <c r="G192" s="9">
        <f t="shared" si="2"/>
        <v>-1.2765E-2</v>
      </c>
      <c r="I192" s="25"/>
    </row>
    <row r="193" spans="1:9" ht="31.5" customHeight="1" x14ac:dyDescent="0.25">
      <c r="A193" s="10" t="s">
        <v>145</v>
      </c>
      <c r="B193" s="16" t="s">
        <v>116</v>
      </c>
      <c r="C193" s="16" t="s">
        <v>307</v>
      </c>
      <c r="D193" s="12">
        <v>4</v>
      </c>
      <c r="E193" s="9">
        <v>0</v>
      </c>
      <c r="F193" s="9">
        <v>3.9310000000000005E-3</v>
      </c>
      <c r="G193" s="9">
        <f t="shared" si="2"/>
        <v>-3.9310000000000005E-3</v>
      </c>
      <c r="I193" s="25"/>
    </row>
    <row r="194" spans="1:9" ht="31.5" customHeight="1" x14ac:dyDescent="0.25">
      <c r="A194" s="10" t="s">
        <v>145</v>
      </c>
      <c r="B194" s="16" t="s">
        <v>117</v>
      </c>
      <c r="C194" s="16" t="s">
        <v>308</v>
      </c>
      <c r="D194" s="12">
        <v>4</v>
      </c>
      <c r="E194" s="9">
        <v>1.4048999999999999E-2</v>
      </c>
      <c r="F194" s="9">
        <v>2.1752000000000001E-2</v>
      </c>
      <c r="G194" s="9">
        <f t="shared" si="2"/>
        <v>-7.7030000000000015E-3</v>
      </c>
      <c r="I194" s="25"/>
    </row>
    <row r="195" spans="1:9" ht="30" x14ac:dyDescent="0.25">
      <c r="A195" s="10" t="s">
        <v>145</v>
      </c>
      <c r="B195" s="16" t="s">
        <v>221</v>
      </c>
      <c r="C195" s="16" t="s">
        <v>309</v>
      </c>
      <c r="D195" s="12">
        <v>3</v>
      </c>
      <c r="E195" s="9">
        <v>0</v>
      </c>
      <c r="F195" s="9">
        <v>0</v>
      </c>
      <c r="G195" s="9">
        <f t="shared" si="2"/>
        <v>0</v>
      </c>
      <c r="I195" s="25"/>
    </row>
    <row r="196" spans="1:9" ht="105" x14ac:dyDescent="0.25">
      <c r="A196" s="10" t="s">
        <v>145</v>
      </c>
      <c r="B196" s="16" t="s">
        <v>222</v>
      </c>
      <c r="C196" s="16" t="s">
        <v>310</v>
      </c>
      <c r="D196" s="12">
        <v>5</v>
      </c>
      <c r="E196" s="9">
        <v>1.3714E-2</v>
      </c>
      <c r="F196" s="9">
        <v>2.6559000000000003E-2</v>
      </c>
      <c r="G196" s="9">
        <f t="shared" si="2"/>
        <v>-1.2845000000000002E-2</v>
      </c>
      <c r="I196" s="25"/>
    </row>
    <row r="197" spans="1:9" ht="30" x14ac:dyDescent="0.25">
      <c r="A197" s="10" t="s">
        <v>145</v>
      </c>
      <c r="B197" s="16" t="s">
        <v>140</v>
      </c>
      <c r="C197" s="16" t="s">
        <v>384</v>
      </c>
      <c r="D197" s="12">
        <v>6</v>
      </c>
      <c r="E197" s="9">
        <v>1.1999999999999999E-3</v>
      </c>
      <c r="F197" s="9">
        <v>5.7299999999999994E-4</v>
      </c>
      <c r="G197" s="9">
        <f t="shared" si="2"/>
        <v>6.2699999999999995E-4</v>
      </c>
      <c r="I197" s="25"/>
    </row>
    <row r="198" spans="1:9" ht="43.5" customHeight="1" x14ac:dyDescent="0.25">
      <c r="A198" s="10" t="s">
        <v>145</v>
      </c>
      <c r="B198" s="16" t="s">
        <v>312</v>
      </c>
      <c r="C198" s="16" t="s">
        <v>313</v>
      </c>
      <c r="D198" s="12">
        <v>5</v>
      </c>
      <c r="E198" s="9">
        <v>0</v>
      </c>
      <c r="F198" s="9">
        <v>2.4350000000000001E-3</v>
      </c>
      <c r="G198" s="9">
        <f t="shared" si="2"/>
        <v>-2.4350000000000001E-3</v>
      </c>
      <c r="I198" s="25"/>
    </row>
    <row r="199" spans="1:9" ht="75" x14ac:dyDescent="0.25">
      <c r="A199" s="10" t="s">
        <v>145</v>
      </c>
      <c r="B199" s="16" t="s">
        <v>336</v>
      </c>
      <c r="C199" s="16" t="s">
        <v>337</v>
      </c>
      <c r="D199" s="12">
        <v>6</v>
      </c>
      <c r="E199" s="9">
        <v>1E-3</v>
      </c>
      <c r="F199" s="9">
        <v>8.4499999999999994E-4</v>
      </c>
      <c r="G199" s="9">
        <f t="shared" si="2"/>
        <v>1.5500000000000008E-4</v>
      </c>
      <c r="I199" s="25"/>
    </row>
    <row r="200" spans="1:9" ht="30" x14ac:dyDescent="0.25">
      <c r="A200" s="10" t="s">
        <v>145</v>
      </c>
      <c r="B200" s="16" t="s">
        <v>316</v>
      </c>
      <c r="C200" s="16" t="s">
        <v>317</v>
      </c>
      <c r="D200" s="12">
        <v>6</v>
      </c>
      <c r="E200" s="9">
        <v>2E-3</v>
      </c>
      <c r="F200" s="9">
        <v>1.74E-4</v>
      </c>
      <c r="G200" s="9">
        <f t="shared" si="2"/>
        <v>1.8259999999999999E-3</v>
      </c>
      <c r="I200" s="25"/>
    </row>
    <row r="201" spans="1:9" ht="30" x14ac:dyDescent="0.25">
      <c r="A201" s="10" t="s">
        <v>145</v>
      </c>
      <c r="B201" s="16" t="s">
        <v>390</v>
      </c>
      <c r="C201" s="16" t="s">
        <v>391</v>
      </c>
      <c r="D201" s="12">
        <v>5</v>
      </c>
      <c r="E201" s="9">
        <v>2.9499999999999998E-2</v>
      </c>
      <c r="F201" s="9">
        <v>7.4100000000000001E-4</v>
      </c>
      <c r="G201" s="9">
        <f t="shared" ref="G201:G203" si="3">E201-F201</f>
        <v>2.8759E-2</v>
      </c>
      <c r="I201" s="25"/>
    </row>
    <row r="202" spans="1:9" ht="46.5" customHeight="1" x14ac:dyDescent="0.25">
      <c r="A202" s="10" t="s">
        <v>31</v>
      </c>
      <c r="B202" s="16" t="s">
        <v>270</v>
      </c>
      <c r="C202" s="16" t="s">
        <v>381</v>
      </c>
      <c r="D202" s="12">
        <v>8</v>
      </c>
      <c r="E202" s="9">
        <v>0.38</v>
      </c>
      <c r="F202" s="9">
        <v>0.47794999999999999</v>
      </c>
      <c r="G202" s="9">
        <f t="shared" si="3"/>
        <v>-9.7949999999999982E-2</v>
      </c>
      <c r="I202" s="24"/>
    </row>
    <row r="203" spans="1:9" ht="46.5" customHeight="1" x14ac:dyDescent="0.25">
      <c r="A203" s="10" t="s">
        <v>145</v>
      </c>
      <c r="B203" s="16" t="s">
        <v>270</v>
      </c>
      <c r="C203" s="16" t="s">
        <v>382</v>
      </c>
      <c r="D203" s="12">
        <v>8</v>
      </c>
      <c r="E203" s="9">
        <v>0.08</v>
      </c>
      <c r="F203" s="9">
        <v>9.1493000000000005E-2</v>
      </c>
      <c r="G203" s="9">
        <f t="shared" si="3"/>
        <v>-1.1493000000000003E-2</v>
      </c>
    </row>
    <row r="204" spans="1:9" x14ac:dyDescent="0.25">
      <c r="A204" s="22"/>
      <c r="B204" s="22"/>
      <c r="C204" s="22"/>
      <c r="D204" s="22"/>
      <c r="E204" s="23">
        <f>SUM(E15:E203)</f>
        <v>4.8152179999999989</v>
      </c>
      <c r="F204" s="23">
        <f>SUM(F15:F203)</f>
        <v>4.8871740000000017</v>
      </c>
      <c r="G204" s="23">
        <f>SUM(G15:G203)</f>
        <v>-7.1955999999999895E-2</v>
      </c>
    </row>
    <row r="206" spans="1:9" ht="30.75" customHeight="1" x14ac:dyDescent="0.25">
      <c r="A206" s="26" t="s">
        <v>387</v>
      </c>
      <c r="B206" s="26"/>
      <c r="C206" s="26"/>
      <c r="D206" s="26"/>
      <c r="E206" s="26"/>
      <c r="F206" s="26"/>
      <c r="G206" s="26"/>
    </row>
  </sheetData>
  <mergeCells count="6">
    <mergeCell ref="A206:G206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Пр.4, Ф.6,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2025-08-04T12:57:44Z</dcterms:modified>
</cp:coreProperties>
</file>