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63BC4D0-8A8C-4B13-A57F-31129848D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Ф.4'!$A$14:$F$70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D71" i="15"/>
  <c r="E71" i="15" l="1"/>
  <c r="F16" i="15" l="1"/>
  <c r="F71" i="15" s="1"/>
</calcChain>
</file>

<file path=xl/sharedStrings.xml><?xml version="1.0" encoding="utf-8"?>
<sst xmlns="http://schemas.openxmlformats.org/spreadsheetml/2006/main" count="75" uniqueCount="75">
  <si>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</si>
  <si>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</si>
  <si>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</si>
  <si>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</si>
  <si>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</si>
  <si>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</si>
  <si>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</si>
  <si>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</si>
  <si>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</si>
  <si>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</si>
  <si>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</si>
  <si>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</si>
  <si>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</si>
  <si>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</si>
  <si>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</si>
  <si>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</si>
  <si>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ИП Пахтаева Нина Леонидовна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</si>
  <si>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</si>
  <si>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</si>
  <si>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</si>
  <si>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</si>
  <si>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</si>
  <si>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АО "УМС-6"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</si>
  <si>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</si>
  <si>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</si>
  <si>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</si>
  <si>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</si>
  <si>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</si>
  <si>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</si>
  <si>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</si>
  <si>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</si>
  <si>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</si>
  <si>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ИП Грачев Александр Владимирович</t>
  </si>
  <si>
    <t>СГМУП "Городские тепловые сети", т.3</t>
  </si>
  <si>
    <t>СГМУП "Городские тепловые сети", т.9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</si>
  <si>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</si>
  <si>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</si>
  <si>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</si>
  <si>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</si>
  <si>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</si>
  <si>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</si>
  <si>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</si>
  <si>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"ПСТ Логистик"</t>
  </si>
  <si>
    <t>ООО "Городские автомобильные мойки"</t>
  </si>
  <si>
    <t>ИП Чебан Петр Петрович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</si>
  <si>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</si>
  <si>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</si>
  <si>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</si>
  <si>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</si>
  <si>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</si>
  <si>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</si>
  <si>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</si>
  <si>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 ПАО "Сургутнефтегаз" т.16</t>
  </si>
  <si>
    <t>УЭЗиС ПАО "Сургутнефтегаз"  т.29</t>
  </si>
  <si>
    <t>ООО "ТехСтрой"</t>
  </si>
  <si>
    <t>ООО "Лента", т.2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</si>
  <si>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</si>
  <si>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</si>
  <si>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</si>
  <si>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</si>
  <si>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ИП Агаев Замиг Агагусейн-оглы</t>
  </si>
  <si>
    <t xml:space="preserve">ИП Касумова Зумрият Надировна </t>
  </si>
  <si>
    <t xml:space="preserve">ООО НОВОТЕХ-МБ </t>
  </si>
  <si>
    <t>ИП Радченко Ирина Сергеевна</t>
  </si>
  <si>
    <t>АО "СЗ "ДСК-1" ,  т.1</t>
  </si>
  <si>
    <t>ООО "Стройинвестгрупп"</t>
  </si>
  <si>
    <t>ИП Чичков Николай Владимирович</t>
  </si>
  <si>
    <t>ООО СЗ "Формула Ремонта"</t>
  </si>
  <si>
    <t>ООО "Завод ЖелезоБетонСтрой", т.1 (ГРП)</t>
  </si>
  <si>
    <t>АО "Сургутский хлебзавод"</t>
  </si>
  <si>
    <t>месяц</t>
  </si>
  <si>
    <t>ООО "Крокус"</t>
  </si>
  <si>
    <t>население по линии АГРС-4</t>
  </si>
  <si>
    <t>за июль 2025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</si>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</sst>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73"/>
  <sheetViews>
    <sheetView tabSelected="1" topLeftCell="A48" zoomScaleNormal="100" workbookViewId="0">
      <selection activeCell="E16" sqref="E16:E69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56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57</v>
      </c>
      <c r="B7" s="15"/>
      <c r="C7" s="15"/>
      <c r="D7" s="15"/>
      <c r="E7" s="15"/>
      <c r="F7" s="15"/>
    </row>
    <row r="8" spans="1:6" ht="18" customHeight="1" x14ac:dyDescent="0.25">
      <c r="A8" s="16" t="s">
        <v>58</v>
      </c>
      <c r="B8" s="16"/>
      <c r="C8" s="16"/>
      <c r="D8" s="16"/>
      <c r="E8" s="16"/>
      <c r="F8" s="16"/>
    </row>
    <row r="9" spans="1:6" ht="22.5" customHeight="1" x14ac:dyDescent="0.25">
      <c r="A9" s="16" t="s">
        <v>73</v>
      </c>
      <c r="B9" s="15"/>
      <c r="C9" s="15"/>
      <c r="D9" s="15"/>
      <c r="E9" s="15"/>
      <c r="F9" s="15"/>
    </row>
    <row r="10" spans="1:6" ht="14.25" customHeight="1" x14ac:dyDescent="0.25">
      <c r="A10" s="17" t="s">
        <v>70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31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30</v>
      </c>
      <c r="B15" s="20" t="s">
        <v>26</v>
      </c>
      <c r="C15" s="6" t="s">
        <v>27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2E-3</v>
      </c>
      <c r="E16" s="9">
        <v>1.2E-4</v>
      </c>
      <c r="F16" s="9">
        <f>D16-E16</f>
        <v>1.8799999999999999E-3</v>
      </c>
    </row>
    <row r="17" spans="1:6" ht="18" customHeight="1" x14ac:dyDescent="0.25">
      <c r="A17" s="21"/>
      <c r="B17" s="21"/>
      <c r="C17" s="10" t="s">
        <v>60</v>
      </c>
      <c r="D17" s="9">
        <v>5.0000000000000001E-4</v>
      </c>
      <c r="E17" s="9">
        <v>1.13E-4</v>
      </c>
      <c r="F17" s="9">
        <f t="shared" ref="F17:F44" si="0">D17-E17</f>
        <v>3.8700000000000003E-4</v>
      </c>
    </row>
    <row r="18" spans="1:6" ht="18" customHeight="1" x14ac:dyDescent="0.25">
      <c r="A18" s="21"/>
      <c r="B18" s="21"/>
      <c r="C18" s="10" t="s">
        <v>43</v>
      </c>
      <c r="D18" s="9">
        <v>3.0000000000000001E-3</v>
      </c>
      <c r="E18" s="9">
        <v>2.248E-3</v>
      </c>
      <c r="F18" s="9">
        <f t="shared" si="0"/>
        <v>7.5200000000000006E-4</v>
      </c>
    </row>
    <row r="19" spans="1:6" ht="18" customHeight="1" x14ac:dyDescent="0.25">
      <c r="A19" s="21"/>
      <c r="B19" s="21"/>
      <c r="C19" s="10" t="s">
        <v>32</v>
      </c>
      <c r="D19" s="9">
        <v>3.0000000000000001E-3</v>
      </c>
      <c r="E19" s="9">
        <v>2.4399999999999999E-3</v>
      </c>
      <c r="F19" s="9">
        <f t="shared" si="0"/>
        <v>5.6000000000000017E-4</v>
      </c>
    </row>
    <row r="20" spans="1:6" ht="18" customHeight="1" x14ac:dyDescent="0.25">
      <c r="A20" s="21"/>
      <c r="B20" s="21"/>
      <c r="C20" s="10" t="s">
        <v>10</v>
      </c>
      <c r="D20" s="9">
        <v>2E-3</v>
      </c>
      <c r="E20" s="9">
        <v>2.9099999999999998E-3</v>
      </c>
      <c r="F20" s="9">
        <f t="shared" si="0"/>
        <v>-9.0999999999999978E-4</v>
      </c>
    </row>
    <row r="21" spans="1:6" ht="18" customHeight="1" x14ac:dyDescent="0.25">
      <c r="A21" s="21"/>
      <c r="B21" s="21"/>
      <c r="C21" s="10" t="s">
        <v>64</v>
      </c>
      <c r="D21" s="9">
        <v>9.9000000000000005E-2</v>
      </c>
      <c r="E21" s="9">
        <v>9.3299999999999994E-2</v>
      </c>
      <c r="F21" s="9">
        <f t="shared" si="0"/>
        <v>5.7000000000000106E-3</v>
      </c>
    </row>
    <row r="22" spans="1:6" ht="75.75" customHeight="1" x14ac:dyDescent="0.25">
      <c r="A22" s="21"/>
      <c r="B22" s="21"/>
      <c r="C22" s="10" t="s">
        <v>11</v>
      </c>
      <c r="D22" s="9">
        <v>1E-3</v>
      </c>
      <c r="E22" s="9">
        <v>8.4699999999999999E-4</v>
      </c>
      <c r="F22" s="9">
        <f t="shared" si="0"/>
        <v>1.5300000000000003E-4</v>
      </c>
    </row>
    <row r="23" spans="1:6" ht="29.25" customHeight="1" x14ac:dyDescent="0.25">
      <c r="A23" s="21"/>
      <c r="B23" s="21"/>
      <c r="C23" s="10" t="s">
        <v>68</v>
      </c>
      <c r="D23" s="9">
        <v>6.9000000000000006E-2</v>
      </c>
      <c r="E23" s="9">
        <v>3.0419999999999999E-2</v>
      </c>
      <c r="F23" s="9">
        <f t="shared" si="0"/>
        <v>3.8580000000000003E-2</v>
      </c>
    </row>
    <row r="24" spans="1:6" ht="18" customHeight="1" x14ac:dyDescent="0.25">
      <c r="A24" s="21"/>
      <c r="B24" s="21"/>
      <c r="C24" s="10" t="s">
        <v>61</v>
      </c>
      <c r="D24" s="9">
        <v>3.0000000000000001E-3</v>
      </c>
      <c r="E24" s="9">
        <v>4.8999999999999998E-4</v>
      </c>
      <c r="F24" s="9">
        <f t="shared" si="0"/>
        <v>2.5100000000000001E-3</v>
      </c>
    </row>
    <row r="25" spans="1:6" ht="18" customHeight="1" x14ac:dyDescent="0.25">
      <c r="A25" s="21"/>
      <c r="B25" s="21"/>
      <c r="C25" s="10" t="s">
        <v>28</v>
      </c>
      <c r="D25" s="9">
        <v>4.0000000000000001E-3</v>
      </c>
      <c r="E25" s="9">
        <v>3.7599999999999999E-3</v>
      </c>
      <c r="F25" s="9">
        <f t="shared" si="0"/>
        <v>2.400000000000002E-4</v>
      </c>
    </row>
    <row r="26" spans="1:6" ht="18" customHeight="1" x14ac:dyDescent="0.25">
      <c r="A26" s="21"/>
      <c r="B26" s="21"/>
      <c r="C26" s="10" t="s">
        <v>71</v>
      </c>
      <c r="D26" s="9">
        <v>4.2999999999999997E-2</v>
      </c>
      <c r="E26" s="9">
        <v>4.1929999999999997E-3</v>
      </c>
      <c r="F26" s="9">
        <f t="shared" si="0"/>
        <v>3.8806999999999994E-2</v>
      </c>
    </row>
    <row r="27" spans="1:6" ht="18" customHeight="1" x14ac:dyDescent="0.25">
      <c r="A27" s="21"/>
      <c r="B27" s="21"/>
      <c r="C27" s="10" t="s">
        <v>55</v>
      </c>
      <c r="D27" s="9">
        <v>0.01</v>
      </c>
      <c r="E27" s="9">
        <v>3.0990000000000002E-3</v>
      </c>
      <c r="F27" s="9">
        <f t="shared" si="0"/>
        <v>6.901E-3</v>
      </c>
    </row>
    <row r="28" spans="1:6" ht="18" customHeight="1" x14ac:dyDescent="0.25">
      <c r="A28" s="21"/>
      <c r="B28" s="21"/>
      <c r="C28" s="10" t="s">
        <v>13</v>
      </c>
      <c r="D28" s="9">
        <v>1.7999999999999999E-2</v>
      </c>
      <c r="E28" s="9">
        <v>1.1480000000000001E-2</v>
      </c>
      <c r="F28" s="9">
        <f t="shared" si="0"/>
        <v>6.519999999999998E-3</v>
      </c>
    </row>
    <row r="29" spans="1:6" ht="18" customHeight="1" x14ac:dyDescent="0.25">
      <c r="A29" s="21"/>
      <c r="B29" s="21"/>
      <c r="C29" s="10" t="s">
        <v>62</v>
      </c>
      <c r="D29" s="9">
        <v>2E-3</v>
      </c>
      <c r="E29" s="9">
        <v>9.8499999999999998E-4</v>
      </c>
      <c r="F29" s="9">
        <f t="shared" si="0"/>
        <v>1.0150000000000001E-3</v>
      </c>
    </row>
    <row r="30" spans="1:6" ht="18" customHeight="1" x14ac:dyDescent="0.25">
      <c r="A30" s="21"/>
      <c r="B30" s="21"/>
      <c r="C30" s="10" t="s">
        <v>14</v>
      </c>
      <c r="D30" s="9">
        <v>6.5000000000000002E-2</v>
      </c>
      <c r="E30" s="9">
        <v>6.4000000000000001E-2</v>
      </c>
      <c r="F30" s="9">
        <f t="shared" si="0"/>
        <v>1.0000000000000009E-3</v>
      </c>
    </row>
    <row r="31" spans="1:6" ht="18" customHeight="1" x14ac:dyDescent="0.25">
      <c r="A31" s="21"/>
      <c r="B31" s="21"/>
      <c r="C31" s="10" t="s">
        <v>15</v>
      </c>
      <c r="D31" s="9">
        <v>3.5000000000000003E-2</v>
      </c>
      <c r="E31" s="9">
        <v>6.0748000000000003E-2</v>
      </c>
      <c r="F31" s="9">
        <f t="shared" si="0"/>
        <v>-2.5748E-2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2.31E-4</v>
      </c>
      <c r="F32" s="9">
        <f t="shared" si="0"/>
        <v>2.6900000000000003E-4</v>
      </c>
    </row>
    <row r="33" spans="1:6" ht="18" customHeight="1" x14ac:dyDescent="0.25">
      <c r="A33" s="21"/>
      <c r="B33" s="21"/>
      <c r="C33" s="10" t="s">
        <v>35</v>
      </c>
      <c r="D33" s="9">
        <v>1.2E-2</v>
      </c>
      <c r="E33" s="9">
        <v>7.3800000000000003E-3</v>
      </c>
      <c r="F33" s="9">
        <f t="shared" si="0"/>
        <v>4.62E-3</v>
      </c>
    </row>
    <row r="34" spans="1:6" ht="18" customHeight="1" x14ac:dyDescent="0.25">
      <c r="A34" s="21"/>
      <c r="B34" s="21"/>
      <c r="C34" s="10" t="s">
        <v>17</v>
      </c>
      <c r="D34" s="9">
        <v>2E-3</v>
      </c>
      <c r="E34" s="9">
        <v>1.2237E-2</v>
      </c>
      <c r="F34" s="9">
        <f t="shared" si="0"/>
        <v>-1.0237E-2</v>
      </c>
    </row>
    <row r="35" spans="1:6" ht="18" customHeight="1" x14ac:dyDescent="0.25">
      <c r="A35" s="21"/>
      <c r="B35" s="21"/>
      <c r="C35" s="10" t="s">
        <v>18</v>
      </c>
      <c r="D35" s="9">
        <v>1.1999999999999999E-3</v>
      </c>
      <c r="E35" s="9">
        <v>1.1E-4</v>
      </c>
      <c r="F35" s="9">
        <f t="shared" si="0"/>
        <v>1.0899999999999998E-3</v>
      </c>
    </row>
    <row r="36" spans="1:6" ht="18" customHeight="1" x14ac:dyDescent="0.25">
      <c r="A36" s="21"/>
      <c r="B36" s="21"/>
      <c r="C36" s="10" t="s">
        <v>42</v>
      </c>
      <c r="D36" s="9">
        <v>5.5E-2</v>
      </c>
      <c r="E36" s="9">
        <v>4.96E-3</v>
      </c>
      <c r="F36" s="9">
        <f t="shared" si="0"/>
        <v>5.0040000000000001E-2</v>
      </c>
    </row>
    <row r="37" spans="1:6" ht="18" customHeight="1" x14ac:dyDescent="0.25">
      <c r="A37" s="21"/>
      <c r="B37" s="21"/>
      <c r="C37" s="10" t="s">
        <v>63</v>
      </c>
      <c r="D37" s="9">
        <v>1E-3</v>
      </c>
      <c r="E37" s="9">
        <v>1.3999999999999999E-4</v>
      </c>
      <c r="F37" s="9">
        <f t="shared" si="0"/>
        <v>8.6000000000000009E-4</v>
      </c>
    </row>
    <row r="38" spans="1:6" ht="18" customHeight="1" x14ac:dyDescent="0.25">
      <c r="A38" s="21"/>
      <c r="B38" s="21"/>
      <c r="C38" s="10" t="s">
        <v>36</v>
      </c>
      <c r="D38" s="9">
        <v>0.02</v>
      </c>
      <c r="E38" s="9">
        <v>1.1675E-2</v>
      </c>
      <c r="F38" s="9">
        <f t="shared" si="0"/>
        <v>8.3250000000000008E-3</v>
      </c>
    </row>
    <row r="39" spans="1:6" ht="18" customHeight="1" x14ac:dyDescent="0.25">
      <c r="A39" s="21"/>
      <c r="B39" s="21"/>
      <c r="C39" s="10" t="s">
        <v>19</v>
      </c>
      <c r="D39" s="9">
        <v>0.02</v>
      </c>
      <c r="E39" s="9">
        <v>2.2089999999999999E-2</v>
      </c>
      <c r="F39" s="9">
        <f t="shared" si="0"/>
        <v>-2.0899999999999981E-3</v>
      </c>
    </row>
    <row r="40" spans="1:6" ht="18" customHeight="1" x14ac:dyDescent="0.25">
      <c r="A40" s="21"/>
      <c r="B40" s="21"/>
      <c r="C40" s="10" t="s">
        <v>20</v>
      </c>
      <c r="D40" s="9">
        <v>6.0000000000000001E-3</v>
      </c>
      <c r="E40" s="9">
        <v>1.5560000000000001E-3</v>
      </c>
      <c r="F40" s="9">
        <f t="shared" si="0"/>
        <v>4.444E-3</v>
      </c>
    </row>
    <row r="41" spans="1:6" ht="18" customHeight="1" x14ac:dyDescent="0.25">
      <c r="A41" s="21"/>
      <c r="B41" s="21"/>
      <c r="C41" s="10" t="s">
        <v>12</v>
      </c>
      <c r="D41" s="9">
        <v>1.5E-3</v>
      </c>
      <c r="E41" s="9">
        <v>1.57E-3</v>
      </c>
      <c r="F41" s="9">
        <f t="shared" si="0"/>
        <v>-6.9999999999999967E-5</v>
      </c>
    </row>
    <row r="42" spans="1:6" ht="18" customHeight="1" x14ac:dyDescent="0.25">
      <c r="A42" s="21"/>
      <c r="B42" s="21"/>
      <c r="C42" s="10" t="s">
        <v>65</v>
      </c>
      <c r="D42" s="9">
        <v>3.0000000000000001E-3</v>
      </c>
      <c r="E42" s="9">
        <v>1.029E-3</v>
      </c>
      <c r="F42" s="9">
        <f t="shared" si="0"/>
        <v>1.9710000000000001E-3</v>
      </c>
    </row>
    <row r="43" spans="1:6" ht="18" customHeight="1" x14ac:dyDescent="0.25">
      <c r="A43" s="21"/>
      <c r="B43" s="21"/>
      <c r="C43" s="10" t="s">
        <v>21</v>
      </c>
      <c r="D43" s="9">
        <v>1.5E-3</v>
      </c>
      <c r="E43" s="9">
        <v>5.2899999999999996E-4</v>
      </c>
      <c r="F43" s="9">
        <f t="shared" si="0"/>
        <v>9.7100000000000007E-4</v>
      </c>
    </row>
    <row r="44" spans="1:6" ht="18" customHeight="1" x14ac:dyDescent="0.25">
      <c r="A44" s="21"/>
      <c r="B44" s="21"/>
      <c r="C44" s="10" t="s">
        <v>54</v>
      </c>
      <c r="D44" s="9">
        <v>1.7000000000000001E-2</v>
      </c>
      <c r="E44" s="9">
        <v>8.3269999999999993E-3</v>
      </c>
      <c r="F44" s="9">
        <f t="shared" si="0"/>
        <v>8.6730000000000019E-3</v>
      </c>
    </row>
    <row r="45" spans="1:6" ht="18" customHeight="1" x14ac:dyDescent="0.25">
      <c r="A45" s="21"/>
      <c r="B45" s="21"/>
      <c r="C45" s="10" t="s">
        <v>22</v>
      </c>
      <c r="D45" s="9">
        <v>1.5E-3</v>
      </c>
      <c r="E45" s="9">
        <v>2.5699999999999998E-3</v>
      </c>
      <c r="F45" s="9">
        <f t="shared" ref="F45:F70" si="1">D45-E45</f>
        <v>-1.0699999999999998E-3</v>
      </c>
    </row>
    <row r="46" spans="1:6" ht="18" customHeight="1" x14ac:dyDescent="0.25">
      <c r="A46" s="21"/>
      <c r="B46" s="21"/>
      <c r="C46" s="10" t="s">
        <v>67</v>
      </c>
      <c r="D46" s="9">
        <v>0.02</v>
      </c>
      <c r="E46" s="9">
        <v>4.0829999999999998E-3</v>
      </c>
      <c r="F46" s="9">
        <f t="shared" si="1"/>
        <v>1.5917000000000001E-2</v>
      </c>
    </row>
    <row r="47" spans="1:6" ht="18" customHeight="1" x14ac:dyDescent="0.25">
      <c r="A47" s="21"/>
      <c r="B47" s="21"/>
      <c r="C47" s="10" t="s">
        <v>44</v>
      </c>
      <c r="D47" s="9">
        <v>1E-3</v>
      </c>
      <c r="E47" s="9">
        <v>5.1E-5</v>
      </c>
      <c r="F47" s="9">
        <f t="shared" si="1"/>
        <v>9.4899999999999997E-4</v>
      </c>
    </row>
    <row r="48" spans="1:6" ht="18" customHeight="1" x14ac:dyDescent="0.25">
      <c r="A48" s="21"/>
      <c r="B48" s="21"/>
      <c r="C48" s="10" t="s">
        <v>66</v>
      </c>
      <c r="D48" s="9">
        <v>0.01</v>
      </c>
      <c r="E48" s="9">
        <v>1.305E-3</v>
      </c>
      <c r="F48" s="9">
        <f t="shared" si="1"/>
        <v>8.6949999999999996E-3</v>
      </c>
    </row>
    <row r="49" spans="1:6" ht="18" customHeight="1" x14ac:dyDescent="0.25">
      <c r="A49" s="21"/>
      <c r="B49" s="21"/>
      <c r="C49" s="10" t="s">
        <v>45</v>
      </c>
      <c r="D49" s="9">
        <v>2.1621000000000001E-2</v>
      </c>
      <c r="E49" s="9">
        <v>1.1188999999999999E-2</v>
      </c>
      <c r="F49" s="9">
        <f t="shared" si="1"/>
        <v>1.0432000000000002E-2</v>
      </c>
    </row>
    <row r="50" spans="1:6" ht="18" customHeight="1" x14ac:dyDescent="0.25">
      <c r="A50" s="21"/>
      <c r="B50" s="21"/>
      <c r="C50" s="10" t="s">
        <v>33</v>
      </c>
      <c r="D50" s="9">
        <v>1.6301E-2</v>
      </c>
      <c r="E50" s="9">
        <v>9.0390000000000002E-3</v>
      </c>
      <c r="F50" s="9">
        <f t="shared" si="1"/>
        <v>7.2619999999999994E-3</v>
      </c>
    </row>
    <row r="51" spans="1:6" ht="18" customHeight="1" x14ac:dyDescent="0.25">
      <c r="A51" s="21"/>
      <c r="B51" s="21"/>
      <c r="C51" s="10" t="s">
        <v>46</v>
      </c>
      <c r="D51" s="9">
        <v>6.0730000000000003E-3</v>
      </c>
      <c r="E51" s="9">
        <v>3.29E-3</v>
      </c>
      <c r="F51" s="9">
        <f t="shared" si="1"/>
        <v>2.7830000000000003E-3</v>
      </c>
    </row>
    <row r="52" spans="1:6" ht="18" customHeight="1" x14ac:dyDescent="0.25">
      <c r="A52" s="21"/>
      <c r="B52" s="21"/>
      <c r="C52" s="10" t="s">
        <v>47</v>
      </c>
      <c r="D52" s="9">
        <v>4.2189999999999997E-3</v>
      </c>
      <c r="E52" s="9">
        <v>3.4259999999999998E-3</v>
      </c>
      <c r="F52" s="9">
        <f t="shared" si="1"/>
        <v>7.9299999999999987E-4</v>
      </c>
    </row>
    <row r="53" spans="1:6" ht="18" customHeight="1" x14ac:dyDescent="0.25">
      <c r="A53" s="21"/>
      <c r="B53" s="21"/>
      <c r="C53" s="10" t="s">
        <v>48</v>
      </c>
      <c r="D53" s="9">
        <v>2.5381999999999998E-2</v>
      </c>
      <c r="E53" s="9">
        <v>1.1645000000000001E-2</v>
      </c>
      <c r="F53" s="9">
        <f t="shared" si="1"/>
        <v>1.3736999999999997E-2</v>
      </c>
    </row>
    <row r="54" spans="1:6" ht="18" customHeight="1" x14ac:dyDescent="0.25">
      <c r="A54" s="21"/>
      <c r="B54" s="21"/>
      <c r="C54" s="10" t="s">
        <v>49</v>
      </c>
      <c r="D54" s="9">
        <v>1.1372E-2</v>
      </c>
      <c r="E54" s="9">
        <v>2.0608999999999999E-2</v>
      </c>
      <c r="F54" s="9">
        <f t="shared" si="1"/>
        <v>-9.2369999999999987E-3</v>
      </c>
    </row>
    <row r="55" spans="1:6" ht="18" customHeight="1" x14ac:dyDescent="0.25">
      <c r="A55" s="21"/>
      <c r="B55" s="21"/>
      <c r="C55" s="10" t="s">
        <v>34</v>
      </c>
      <c r="D55" s="9">
        <v>1.7923000000000001E-2</v>
      </c>
      <c r="E55" s="9">
        <v>1.4851E-2</v>
      </c>
      <c r="F55" s="9">
        <f t="shared" si="1"/>
        <v>3.0720000000000018E-3</v>
      </c>
    </row>
    <row r="56" spans="1:6" ht="30" customHeight="1" x14ac:dyDescent="0.25">
      <c r="A56" s="21"/>
      <c r="B56" s="21"/>
      <c r="C56" s="10" t="s">
        <v>37</v>
      </c>
      <c r="D56" s="9">
        <v>0.32500000000000001</v>
      </c>
      <c r="E56" s="9">
        <v>0.37234800000000001</v>
      </c>
      <c r="F56" s="9">
        <f t="shared" si="1"/>
        <v>-4.7348000000000001E-2</v>
      </c>
    </row>
    <row r="57" spans="1:6" ht="30" customHeight="1" x14ac:dyDescent="0.25">
      <c r="A57" s="21"/>
      <c r="B57" s="21"/>
      <c r="C57" s="10" t="s">
        <v>38</v>
      </c>
      <c r="D57" s="9">
        <v>0.156</v>
      </c>
      <c r="E57" s="9">
        <v>4.3451999999999998E-2</v>
      </c>
      <c r="F57" s="9">
        <f t="shared" si="1"/>
        <v>0.11254800000000001</v>
      </c>
    </row>
    <row r="58" spans="1:6" ht="30" customHeight="1" x14ac:dyDescent="0.25">
      <c r="A58" s="21"/>
      <c r="B58" s="21"/>
      <c r="C58" s="10" t="s">
        <v>39</v>
      </c>
      <c r="D58" s="9">
        <v>5.3999999999999999E-2</v>
      </c>
      <c r="E58" s="9">
        <v>5.5275999999999999E-2</v>
      </c>
      <c r="F58" s="9">
        <f t="shared" si="1"/>
        <v>-1.2759999999999994E-3</v>
      </c>
    </row>
    <row r="59" spans="1:6" ht="30" customHeight="1" x14ac:dyDescent="0.25">
      <c r="A59" s="21"/>
      <c r="B59" s="21"/>
      <c r="C59" s="10" t="s">
        <v>40</v>
      </c>
      <c r="D59" s="9">
        <v>0.122</v>
      </c>
      <c r="E59" s="9">
        <v>0.17754800000000001</v>
      </c>
      <c r="F59" s="9">
        <f t="shared" si="1"/>
        <v>-5.5548000000000014E-2</v>
      </c>
    </row>
    <row r="60" spans="1:6" ht="30" customHeight="1" x14ac:dyDescent="0.25">
      <c r="A60" s="21"/>
      <c r="B60" s="21"/>
      <c r="C60" s="10" t="s">
        <v>41</v>
      </c>
      <c r="D60" s="9">
        <v>2E-3</v>
      </c>
      <c r="E60" s="9">
        <v>2.1840000000000002E-3</v>
      </c>
      <c r="F60" s="9">
        <f t="shared" si="1"/>
        <v>-1.8400000000000014E-4</v>
      </c>
    </row>
    <row r="61" spans="1:6" x14ac:dyDescent="0.25">
      <c r="A61" s="21"/>
      <c r="B61" s="21"/>
      <c r="C61" s="10" t="s">
        <v>25</v>
      </c>
      <c r="D61" s="9">
        <v>1.5E-3</v>
      </c>
      <c r="E61" s="9">
        <v>3.8900000000000002E-4</v>
      </c>
      <c r="F61" s="9">
        <f t="shared" si="1"/>
        <v>1.111E-3</v>
      </c>
    </row>
    <row r="62" spans="1:6" x14ac:dyDescent="0.25">
      <c r="A62" s="21"/>
      <c r="B62" s="21"/>
      <c r="C62" s="10" t="s">
        <v>24</v>
      </c>
      <c r="D62" s="9">
        <v>3.0000000000000001E-3</v>
      </c>
      <c r="E62" s="9">
        <v>1.438E-3</v>
      </c>
      <c r="F62" s="9">
        <f t="shared" si="1"/>
        <v>1.562E-3</v>
      </c>
    </row>
    <row r="63" spans="1:6" ht="30" x14ac:dyDescent="0.25">
      <c r="A63" s="21"/>
      <c r="B63" s="21"/>
      <c r="C63" s="10" t="s">
        <v>29</v>
      </c>
      <c r="D63" s="9">
        <v>6.0000000000000001E-3</v>
      </c>
      <c r="E63" s="9">
        <v>5.587E-3</v>
      </c>
      <c r="F63" s="9">
        <f t="shared" si="1"/>
        <v>4.1300000000000017E-4</v>
      </c>
    </row>
    <row r="64" spans="1:6" ht="30" x14ac:dyDescent="0.25">
      <c r="A64" s="21"/>
      <c r="B64" s="21"/>
      <c r="C64" s="10" t="s">
        <v>23</v>
      </c>
      <c r="D64" s="9">
        <v>1.6E-2</v>
      </c>
      <c r="E64" s="9">
        <v>9.5499999999999995E-3</v>
      </c>
      <c r="F64" s="9">
        <f t="shared" si="1"/>
        <v>6.4500000000000009E-3</v>
      </c>
    </row>
    <row r="65" spans="1:6" x14ac:dyDescent="0.25">
      <c r="A65" s="21"/>
      <c r="B65" s="21"/>
      <c r="C65" s="10" t="s">
        <v>69</v>
      </c>
      <c r="D65" s="9">
        <v>0.19800000000000001</v>
      </c>
      <c r="E65" s="9">
        <v>0.13968700000000001</v>
      </c>
      <c r="F65" s="9">
        <f t="shared" si="1"/>
        <v>5.8313000000000004E-2</v>
      </c>
    </row>
    <row r="66" spans="1:6" ht="30" x14ac:dyDescent="0.25">
      <c r="A66" s="21"/>
      <c r="B66" s="21"/>
      <c r="C66" s="10" t="s">
        <v>50</v>
      </c>
      <c r="D66" s="9">
        <v>2.6610000000000002E-3</v>
      </c>
      <c r="E66" s="9">
        <v>2.0999999999999999E-3</v>
      </c>
      <c r="F66" s="9">
        <f t="shared" si="1"/>
        <v>5.610000000000003E-4</v>
      </c>
    </row>
    <row r="67" spans="1:6" ht="30" x14ac:dyDescent="0.25">
      <c r="A67" s="21"/>
      <c r="B67" s="21"/>
      <c r="C67" s="10" t="s">
        <v>51</v>
      </c>
      <c r="D67" s="9">
        <v>0.32761600000000002</v>
      </c>
      <c r="E67" s="9">
        <v>0.25266699999999997</v>
      </c>
      <c r="F67" s="9">
        <f t="shared" si="1"/>
        <v>7.4949000000000043E-2</v>
      </c>
    </row>
    <row r="68" spans="1:6" x14ac:dyDescent="0.25">
      <c r="A68" s="21"/>
      <c r="B68" s="21"/>
      <c r="C68" s="10" t="s">
        <v>52</v>
      </c>
      <c r="D68" s="9">
        <v>1.3339999999999999E-2</v>
      </c>
      <c r="E68" s="9">
        <v>5.7140000000000003E-3</v>
      </c>
      <c r="F68" s="9">
        <f t="shared" si="1"/>
        <v>7.6259999999999991E-3</v>
      </c>
    </row>
    <row r="69" spans="1:6" x14ac:dyDescent="0.25">
      <c r="A69" s="21"/>
      <c r="B69" s="21"/>
      <c r="C69" s="10" t="s">
        <v>53</v>
      </c>
      <c r="D69" s="9">
        <v>1.9260000000000003E-2</v>
      </c>
      <c r="E69" s="9">
        <v>1.7673000000000001E-2</v>
      </c>
      <c r="F69" s="9">
        <f t="shared" si="1"/>
        <v>1.5870000000000016E-3</v>
      </c>
    </row>
    <row r="70" spans="1:6" x14ac:dyDescent="0.25">
      <c r="A70" s="22"/>
      <c r="B70" s="22"/>
      <c r="C70" s="12" t="s">
        <v>72</v>
      </c>
      <c r="D70" s="9">
        <v>0.36499999999999999</v>
      </c>
      <c r="E70" s="9">
        <v>0.309305</v>
      </c>
      <c r="F70" s="9">
        <f t="shared" si="1"/>
        <v>5.5694999999999995E-2</v>
      </c>
    </row>
    <row r="71" spans="1:6" x14ac:dyDescent="0.25">
      <c r="A71" s="12" t="s">
        <v>59</v>
      </c>
      <c r="B71" s="12"/>
      <c r="C71" s="12"/>
      <c r="D71" s="13">
        <f>SUM(D16:D70)</f>
        <v>2.2469679999999999</v>
      </c>
      <c r="E71" s="13">
        <f>SUM(E16:E70)</f>
        <v>1.8299629999999998</v>
      </c>
      <c r="F71" s="13">
        <f>SUM(F16:F70)</f>
        <v>0.41700500000000018</v>
      </c>
    </row>
    <row r="72" spans="1:6" x14ac:dyDescent="0.25">
      <c r="D72" s="11"/>
    </row>
    <row r="73" spans="1:6" ht="30.75" customHeight="1" x14ac:dyDescent="0.25">
      <c r="A73" s="14" t="s">
        <v>74</v>
      </c>
      <c r="B73" s="14"/>
      <c r="C73" s="14"/>
      <c r="D73" s="14"/>
      <c r="E73" s="14"/>
      <c r="F73" s="14"/>
    </row>
  </sheetData>
  <mergeCells count="8">
    <mergeCell ref="A73:F73"/>
    <mergeCell ref="A7:F7"/>
    <mergeCell ref="A8:F8"/>
    <mergeCell ref="A9:F9"/>
    <mergeCell ref="A10:F10"/>
    <mergeCell ref="A11:F11"/>
    <mergeCell ref="A15:A70"/>
    <mergeCell ref="B15:B7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2025-08-07T04:32:20Z</dcterms:modified>
</cp:coreProperties>
</file>