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81D9F8F5-5984-4E51-A60D-3E7C26C97D44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20" i="12" l="1"/>
  <c r="R21" i="12"/>
  <c r="R18" i="13"/>
  <c r="R20" i="4"/>
  <c r="R21" i="4"/>
  <c r="R19" i="4"/>
  <c r="R22" i="4"/>
  <c r="R23" i="4"/>
  <c r="R24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<sst xmlns="http://schemas.openxmlformats.org/spreadsheetml/2006/main" count="834" uniqueCount="95">
  <si>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</si>
  <si>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</si>
  <si>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</si>
  <si>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</si>
  <si>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</si>
  <si>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</si>
  <si>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</si>
  <si>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</si>
  <si>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</si>
  <si>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</si>
  <si>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</si>
  <si>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</si>
  <si>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</si>
  <si>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</si>
  <si>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</si>
  <si>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</si>
  <si>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</si>
  <si>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</si>
  <si>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</si>
  <si>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</si>
  <si>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</si>
  <si>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</si>
  <si>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</si>
  <si>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</si>
  <si>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</si>
  <si>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</si>
  <si>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</si>
  <si>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</si>
  <si>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</si>
  <si>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</si>
  <si>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</si>
  <si>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</si>
  <si>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</si>
  <si>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</si>
  <si>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</si>
  <si>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</si>
  <si>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</si>
  <si>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</si>
  <si>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</si>
  <si>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</si>
  <si>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</si>
  <si>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</si>
  <si>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</si>
  <si>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</si>
  <si>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</si>
  <si>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</si>
  <si>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</si>
  <si>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</si>
  <si>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</si>
  <si>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</si>
  <si>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</si>
  <si>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</si>
  <si>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</si>
  <si>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</si>
  <si>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</si>
  <si>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</si>
  <si>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</si>
  <si>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</si>
  <si>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</si>
  <si>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</si>
  <si>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</si>
  <si>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</si>
  <si>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</si>
  <si>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</si>
  <si>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</si>
  <si>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</si>
  <si>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</si>
  <si>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</si>
  <si>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</si>
  <si>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</si>
  <si>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</si>
  <si>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</si>
  <si>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от 8 декабря 2022 г. N 960/22</t>
  </si>
  <si>
    <t>ООО "Аргос"</t>
  </si>
  <si>
    <t>Текущий ремонт электростанции</t>
  </si>
  <si>
    <t>Услуги ремонта автотранспорта</t>
  </si>
  <si>
    <t>ИП Балин М.В.</t>
  </si>
  <si>
    <t>ООО "Премиум Ойл"</t>
  </si>
  <si>
    <t>АО "Спецмонтаж-2 ПКФ"</t>
  </si>
  <si>
    <t>март 2025 г.</t>
  </si>
  <si>
    <t>* Информация представлена при наличии документов по состоянию на 10.04.2025</t>
  </si>
  <si>
    <t>№ 24113000856/05 от 28.02.2025</t>
  </si>
  <si>
    <t>№ ТГ00-000089 от 28.02.2025</t>
  </si>
  <si>
    <t>№ 17156 от 28.02.2025</t>
  </si>
  <si>
    <t>№ СУ-0089/2 от 28.02.2025</t>
  </si>
  <si>
    <t>№ 189 от 28.02.2025</t>
  </si>
  <si>
    <t>№ 53 от 28.02.2025</t>
  </si>
  <si>
    <t>№ 75 от 28.02.2025</t>
  </si>
  <si>
    <t>№ УТ-163 от 28.02.2025</t>
  </si>
  <si>
    <t>№ 2389 от 28.02.2025</t>
  </si>
  <si>
    <t>№ 33285/80 от 28.02.2025</t>
  </si>
  <si>
    <t>№ 159 от 28.02.2025</t>
  </si>
  <si>
    <t>№ 623 от 28.02.2025</t>
  </si>
  <si>
    <t>№ Р189 от 28.02.2025</t>
  </si>
  <si>
    <t>№ 1989 от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</si>
</sst>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W19" sqref="W19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79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45716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8.0000000000000002E-3</v>
      </c>
      <c r="S18" s="16" t="s">
        <v>54</v>
      </c>
      <c r="T18" s="41">
        <v>2203.3219461372123</v>
      </c>
      <c r="U18" s="41">
        <v>19.324346412108291</v>
      </c>
      <c r="V18" s="19" t="s">
        <v>61</v>
      </c>
      <c r="W18" s="16" t="s">
        <v>81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80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6"/>
  <sheetViews>
    <sheetView zoomScale="74" zoomScaleNormal="74" workbookViewId="0">
      <selection activeCell="L34" sqref="L34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45716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7.2094736842105256</v>
      </c>
      <c r="S18" s="16" t="s">
        <v>60</v>
      </c>
      <c r="T18" s="40">
        <v>19</v>
      </c>
      <c r="U18" s="23">
        <v>136.97999999999999</v>
      </c>
      <c r="V18" s="21" t="s">
        <v>62</v>
      </c>
      <c r="W18" s="19" t="s">
        <v>82</v>
      </c>
    </row>
    <row r="19" spans="2:23" s="22" customFormat="1" ht="30.75" customHeight="1" x14ac:dyDescent="0.25">
      <c r="B19" s="16">
        <v>2</v>
      </c>
      <c r="C19" s="17">
        <v>45716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5.8630000000000004</v>
      </c>
      <c r="S19" s="16" t="s">
        <v>60</v>
      </c>
      <c r="T19" s="40">
        <v>10</v>
      </c>
      <c r="U19" s="23">
        <v>58.63</v>
      </c>
      <c r="V19" s="21" t="s">
        <v>77</v>
      </c>
      <c r="W19" s="19" t="s">
        <v>83</v>
      </c>
    </row>
    <row r="20" spans="2:23" s="22" customFormat="1" ht="30.75" customHeight="1" x14ac:dyDescent="0.25">
      <c r="B20" s="16">
        <v>3</v>
      </c>
      <c r="C20" s="17">
        <v>45716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8.543333333333333</v>
      </c>
      <c r="S20" s="16" t="s">
        <v>60</v>
      </c>
      <c r="T20" s="40">
        <v>3</v>
      </c>
      <c r="U20" s="23">
        <v>25.63</v>
      </c>
      <c r="V20" s="21" t="s">
        <v>78</v>
      </c>
      <c r="W20" s="19" t="s">
        <v>84</v>
      </c>
    </row>
    <row r="21" spans="2:23" s="22" customFormat="1" ht="30.75" customHeight="1" x14ac:dyDescent="0.25">
      <c r="B21" s="16">
        <v>4</v>
      </c>
      <c r="C21" s="17">
        <v>45716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1.2227586206896552</v>
      </c>
      <c r="S21" s="16" t="s">
        <v>60</v>
      </c>
      <c r="T21" s="40">
        <v>29</v>
      </c>
      <c r="U21" s="23">
        <v>35.46</v>
      </c>
      <c r="V21" s="21" t="s">
        <v>69</v>
      </c>
      <c r="W21" s="19" t="s">
        <v>85</v>
      </c>
    </row>
    <row r="22" spans="2:23" s="22" customFormat="1" ht="30.75" customHeight="1" x14ac:dyDescent="0.25">
      <c r="B22" s="16">
        <v>6</v>
      </c>
      <c r="C22" s="17">
        <v>45716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5.1428571428571432</v>
      </c>
      <c r="S22" s="16" t="s">
        <v>60</v>
      </c>
      <c r="T22" s="40">
        <v>7</v>
      </c>
      <c r="U22" s="18">
        <v>36</v>
      </c>
      <c r="V22" s="19" t="s">
        <v>71</v>
      </c>
      <c r="W22" s="19" t="s">
        <v>86</v>
      </c>
    </row>
    <row r="23" spans="2:23" s="22" customFormat="1" ht="30.75" customHeight="1" x14ac:dyDescent="0.25">
      <c r="B23" s="16">
        <v>7</v>
      </c>
      <c r="C23" s="17">
        <v>45716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16.438333333333333</v>
      </c>
      <c r="S23" s="16" t="s">
        <v>60</v>
      </c>
      <c r="T23" s="40">
        <v>6</v>
      </c>
      <c r="U23" s="18">
        <v>98.63</v>
      </c>
      <c r="V23" s="19" t="s">
        <v>67</v>
      </c>
      <c r="W23" s="19" t="s">
        <v>87</v>
      </c>
    </row>
    <row r="24" spans="2:23" s="22" customFormat="1" ht="30.75" customHeight="1" x14ac:dyDescent="0.25">
      <c r="B24" s="16">
        <v>8</v>
      </c>
      <c r="C24" s="17">
        <v>45716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ref="R24" si="4">U24/T24</f>
        <v>7.18</v>
      </c>
      <c r="S24" s="16" t="s">
        <v>60</v>
      </c>
      <c r="T24" s="40">
        <v>2</v>
      </c>
      <c r="U24" s="18">
        <v>14.36</v>
      </c>
      <c r="V24" s="19" t="s">
        <v>70</v>
      </c>
      <c r="W24" s="19" t="s">
        <v>88</v>
      </c>
    </row>
    <row r="25" spans="2:23" s="24" customFormat="1" ht="30.75" customHeight="1" x14ac:dyDescent="0.25"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8"/>
      <c r="U25" s="29"/>
      <c r="V25" s="30"/>
      <c r="W25" s="31"/>
    </row>
    <row r="26" spans="2:23" x14ac:dyDescent="0.25">
      <c r="B26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31" sqref="K3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U28" sqref="U28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45716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89</v>
      </c>
    </row>
    <row r="19" spans="2:23" s="22" customFormat="1" ht="32.25" customHeight="1" x14ac:dyDescent="0.25">
      <c r="B19" s="16">
        <v>2</v>
      </c>
      <c r="C19" s="17">
        <v>45716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1.5249999999999999</v>
      </c>
      <c r="S19" s="38" t="s">
        <v>51</v>
      </c>
      <c r="T19" s="41">
        <v>1</v>
      </c>
      <c r="U19" s="23">
        <v>1.5249999999999999</v>
      </c>
      <c r="V19" s="19" t="s">
        <v>68</v>
      </c>
      <c r="W19" s="36" t="s">
        <v>90</v>
      </c>
    </row>
    <row r="20" spans="2:23" s="22" customFormat="1" ht="36" customHeight="1" x14ac:dyDescent="0.25">
      <c r="B20" s="16">
        <v>3</v>
      </c>
      <c r="C20" s="17">
        <v>45716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75</v>
      </c>
      <c r="R20" s="37">
        <f t="shared" si="0"/>
        <v>9.8520000000000003</v>
      </c>
      <c r="S20" s="16" t="s">
        <v>65</v>
      </c>
      <c r="T20" s="43">
        <v>1</v>
      </c>
      <c r="U20" s="37">
        <v>9.8520000000000003</v>
      </c>
      <c r="V20" s="44" t="s">
        <v>76</v>
      </c>
      <c r="W20" s="44" t="s">
        <v>91</v>
      </c>
    </row>
    <row r="21" spans="2:23" s="22" customFormat="1" ht="36" customHeight="1" x14ac:dyDescent="0.25">
      <c r="B21" s="16">
        <v>4</v>
      </c>
      <c r="C21" s="17">
        <v>45716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74</v>
      </c>
      <c r="R21" s="37">
        <f t="shared" ref="R21" si="1">U21/T21</f>
        <v>12.36</v>
      </c>
      <c r="S21" s="16" t="s">
        <v>65</v>
      </c>
      <c r="T21" s="43">
        <v>1</v>
      </c>
      <c r="U21" s="37">
        <v>12.36</v>
      </c>
      <c r="V21" s="44" t="s">
        <v>73</v>
      </c>
      <c r="W21" s="44" t="s">
        <v>92</v>
      </c>
    </row>
    <row r="22" spans="2:23" s="22" customFormat="1" ht="50.25" customHeight="1" x14ac:dyDescent="0.25">
      <c r="B22" s="16">
        <v>5</v>
      </c>
      <c r="C22" s="17">
        <v>45716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2.95</v>
      </c>
      <c r="S22" s="16" t="s">
        <v>65</v>
      </c>
      <c r="T22" s="43">
        <v>1</v>
      </c>
      <c r="U22" s="37">
        <v>2.95</v>
      </c>
      <c r="V22" s="44" t="s">
        <v>66</v>
      </c>
      <c r="W22" s="44" t="s">
        <v>93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M28" sqref="M28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45716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f>U18/T18</f>
        <v>5.4583883431471927E-2</v>
      </c>
      <c r="S18" s="38" t="s">
        <v>57</v>
      </c>
      <c r="T18" s="41">
        <v>1676.4714790980529</v>
      </c>
      <c r="U18" s="41">
        <v>91.508323791275444</v>
      </c>
      <c r="V18" s="21" t="s">
        <v>58</v>
      </c>
      <c r="W18" s="38" t="s">
        <v>94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2025-04-10T12:49:18Z</dcterms:modified>
</cp:coreProperties>
</file>