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C66DA23D-2619-40BE-8E9D-45E36646D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'!$A$14:$J$14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F286" i="27" l="1"/>
  <c r="E286" i="27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5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 l="1"/>
  <c r="G15" i="27"/>
</calcChain>
</file>

<file path=xl/sharedStrings.xml><?xml version="1.0" encoding="utf-8"?>
<sst xmlns="http://schemas.openxmlformats.org/spreadsheetml/2006/main" count="831" uniqueCount="559">
  <si>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</si>
  <si>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</si>
  <si>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</si>
  <si>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</si>
  <si>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</si>
  <si>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</si>
  <si>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</si>
  <si>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</si>
  <si>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</si>
  <si>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</si>
  <si>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</si>
  <si>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</si>
  <si>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</si>
  <si>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</si>
  <si>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</si>
  <si>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</si>
  <si>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</si>
  <si>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</si>
  <si>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</si>
  <si>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</si>
  <si>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</si>
  <si>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</si>
  <si>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</si>
  <si>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</si>
  <si>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</si>
  <si>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</si>
  <si>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</si>
  <si>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</si>
  <si>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</si>
  <si>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</si>
  <si>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</si>
  <si>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</si>
  <si>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</si>
  <si>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</si>
  <si>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</si>
  <si>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</si>
  <si>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</si>
  <si>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</si>
  <si>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</si>
  <si>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</si>
  <si>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</si>
  <si>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</si>
  <si>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</si>
  <si>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</si>
  <si>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>котельная, г.Сургут, ул.Индустриальная, 15</t>
  </si>
  <si>
    <t>котельная, г.Сургут, ул.Индустриальная, 5</t>
  </si>
  <si>
    <t>котельная, г.Сургут, ул.Индустриальная, 7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</si>
  <si>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</si>
  <si>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</si>
  <si>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котельная, г.Сургут,  ул.Индустриальная,6/2 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</si>
  <si>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</si>
  <si>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</si>
  <si>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</si>
  <si>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</si>
  <si>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</si>
  <si>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</si>
  <si>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</si>
  <si>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</si>
  <si>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</si>
  <si>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</si>
  <si>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</si>
  <si>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</si>
  <si>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</si>
  <si>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</si>
  <si>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</si>
  <si>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</si>
  <si>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</si>
  <si>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</si>
  <si>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</si>
  <si>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</si>
  <si>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</si>
  <si>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</si>
  <si>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</si>
  <si>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</si>
  <si>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</si>
  <si>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</si>
  <si>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 xml:space="preserve">котельная, г.Сургут,  ул.Аэрофлотская, 10 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</si>
  <si>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</si>
  <si>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</si>
  <si>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</si>
  <si>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</si>
  <si>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</si>
  <si>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</si>
  <si>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</si>
  <si>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</si>
  <si>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</si>
  <si>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</si>
  <si>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</si>
  <si>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</si>
  <si>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</si>
  <si>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</si>
  <si>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</si>
  <si>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</si>
  <si>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</si>
  <si>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</si>
  <si>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</si>
  <si>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</si>
  <si>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</si>
  <si>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</si>
  <si>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</si>
  <si>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</si>
  <si>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</si>
  <si>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</si>
  <si>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</si>
  <si>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</si>
  <si>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</si>
  <si>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</si>
  <si>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</si>
  <si>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</si>
  <si>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</si>
  <si>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</si>
  <si>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</si>
  <si>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</si>
  <si>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</si>
  <si>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</si>
  <si>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</si>
  <si>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</si>
  <si>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</si>
  <si>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>котельная,г.Сургут, ул.Нефтеюганское шоссе, 36, сооружение 1</t>
  </si>
  <si>
    <t xml:space="preserve">плита, г.Сургут, пр.Набережный, мечеть </t>
  </si>
  <si>
    <t xml:space="preserve">котельная, г.Сургут,  ул.Промышленная, 11 </t>
  </si>
  <si>
    <t>котельная оптово-розничного магазина гипермаркета "Чеховский", Нефтеюганское шоссе №16/1</t>
  </si>
  <si>
    <t>котельная, г.Сургут, ул.Базовая</t>
  </si>
  <si>
    <t>котельная, г.Сургут, пр.Набережный, 9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</si>
  <si>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</si>
  <si>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</si>
  <si>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</si>
  <si>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</si>
  <si>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</si>
  <si>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</si>
  <si>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</si>
  <si>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</si>
  <si>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</si>
  <si>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</si>
  <si>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</si>
  <si>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</si>
  <si>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</si>
  <si>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</si>
  <si>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</si>
  <si>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</si>
  <si>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</si>
  <si>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</si>
  <si>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</si>
  <si>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</si>
  <si>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</si>
  <si>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</si>
  <si>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</si>
  <si>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</si>
  <si>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</si>
  <si>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</si>
  <si>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</si>
  <si>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</si>
  <si>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</si>
  <si>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</si>
  <si>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</si>
  <si>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</si>
  <si>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</si>
  <si>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</si>
  <si>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</si>
  <si>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</si>
  <si>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</si>
  <si>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</si>
  <si>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</si>
  <si>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</si>
  <si>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</si>
  <si>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</si>
  <si>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</si>
  <si>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</si>
  <si>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</si>
  <si>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</si>
  <si>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</si>
  <si>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</si>
  <si>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</si>
  <si>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</si>
  <si>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</si>
  <si>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</si>
  <si>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</si>
  <si>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</si>
  <si>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</si>
  <si>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</si>
  <si>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</si>
  <si>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</si>
  <si>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</si>
  <si>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</si>
  <si>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</si>
  <si>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</si>
  <si>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</si>
  <si>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</si>
  <si>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</si>
  <si>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</si>
  <si>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</si>
  <si>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</si>
  <si>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</si>
  <si>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</si>
  <si>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</si>
  <si>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</si>
  <si>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</si>
  <si>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</si>
  <si>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</si>
  <si>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</si>
  <si>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</si>
  <si>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</si>
  <si>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</si>
  <si>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</si>
  <si>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</si>
  <si>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</si>
  <si>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</si>
  <si>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</si>
  <si>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</si>
  <si>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</si>
  <si>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</si>
  <si>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</si>
  <si>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</si>
  <si>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</si>
  <si>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</si>
  <si>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</si>
  <si>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</si>
  <si>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</si>
  <si>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</si>
  <si>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</si>
  <si>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</si>
  <si>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</si>
  <si>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</si>
  <si>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</si>
  <si>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</si>
  <si>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</si>
  <si>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</si>
  <si>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</si>
  <si>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</si>
  <si>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</si>
  <si>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</si>
  <si>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</si>
  <si>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</si>
  <si>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</si>
  <si>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</si>
  <si>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</si>
  <si>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</si>
  <si>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</si>
  <si>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</si>
  <si>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</si>
  <si>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</si>
  <si>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</si>
  <si>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</si>
  <si>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</si>
  <si>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</si>
  <si>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</si>
  <si>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</si>
  <si>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</si>
  <si>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</si>
  <si>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</si>
  <si>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</si>
  <si>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</si>
  <si>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</si>
  <si>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</si>
  <si>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</si>
  <si>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</si>
  <si>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</si>
  <si>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</si>
  <si>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</si>
  <si>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</si>
  <si>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</si>
  <si>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</si>
  <si>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</si>
  <si>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</si>
  <si>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</si>
  <si>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</si>
  <si>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</si>
  <si>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</si>
  <si>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</si>
  <si>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</si>
  <si>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</si>
  <si>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</si>
  <si>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</si>
  <si>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</si>
  <si>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</si>
  <si>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</si>
  <si>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</si>
  <si>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</si>
  <si>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</si>
  <si>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</si>
  <si>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</si>
  <si>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</si>
  <si>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</si>
  <si>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</si>
  <si>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</si>
  <si>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</si>
  <si>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</si>
  <si>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</si>
  <si>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</si>
  <si>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</si>
  <si>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</si>
  <si>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</si>
  <si>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</si>
  <si>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</si>
  <si>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</si>
  <si>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</si>
  <si>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</si>
  <si>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</si>
  <si>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</si>
  <si>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</si>
  <si>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</si>
  <si>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</si>
  <si>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</si>
  <si>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</si>
  <si>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</si>
  <si>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</si>
  <si>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</si>
  <si>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</si>
  <si>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</si>
  <si>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</si>
  <si>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</si>
  <si>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</si>
  <si>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</si>
  <si>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</si>
  <si>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</si>
  <si>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</si>
  <si>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</si>
  <si>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</si>
  <si>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</si>
  <si>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</si>
  <si>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</si>
  <si>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</si>
  <si>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</si>
  <si>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</si>
  <si>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</si>
  <si>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</si>
  <si>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</si>
  <si>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</si>
  <si>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</si>
  <si>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</si>
  <si>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</si>
  <si>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</si>
  <si>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</si>
  <si>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</si>
  <si>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</si>
  <si>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</si>
  <si>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</si>
  <si>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</si>
  <si>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</si>
  <si>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</si>
  <si>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</si>
  <si>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</si>
  <si>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</si>
  <si>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</si>
  <si>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</si>
  <si>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</si>
  <si>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</si>
  <si>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</si>
  <si>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</si>
  <si>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</si>
  <si>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</si>
  <si>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</si>
  <si>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</si>
  <si>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</si>
  <si>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</si>
  <si>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</si>
  <si>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</si>
  <si>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</si>
  <si>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</si>
  <si>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</si>
  <si>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</si>
  <si>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</si>
  <si>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</si>
  <si>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</si>
  <si>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</si>
  <si>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</si>
  <si>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</si>
  <si>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</si>
  <si>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</si>
  <si>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</si>
  <si>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</si>
  <si>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</si>
  <si>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</si>
  <si>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</si>
  <si>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</si>
  <si>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</si>
  <si>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</si>
  <si>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</si>
  <si>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</si>
  <si>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</si>
  <si>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</si>
  <si>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</si>
  <si>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</si>
  <si>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</si>
  <si>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</si>
  <si>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</si>
  <si>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</si>
  <si>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</si>
  <si>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</si>
  <si>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</si>
  <si>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</si>
  <si>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</si>
  <si>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</si>
  <si>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</si>
  <si>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</si>
  <si>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</si>
  <si>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</si>
  <si>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</si>
  <si>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</si>
  <si>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</si>
  <si>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</si>
  <si>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</si>
  <si>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</si>
  <si>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</si>
  <si>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</si>
  <si>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</si>
  <si>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</si>
  <si>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</si>
  <si>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</si>
  <si>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</si>
  <si>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</si>
  <si>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</si>
  <si>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</si>
  <si>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</si>
  <si>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</si>
  <si>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</si>
  <si>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</si>
  <si>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</si>
  <si>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</si>
  <si>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</si>
  <si>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</si>
  <si>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</si>
  <si>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</si>
  <si>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</si>
  <si>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</si>
  <si>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</si>
  <si>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</si>
  <si>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</si>
  <si>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</si>
  <si>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</si>
  <si>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</si>
  <si>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</si>
  <si>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</si>
  <si>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</si>
  <si>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</si>
  <si>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</si>
  <si>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</si>
  <si>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</si>
  <si>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</si>
  <si>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</si>
  <si>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</si>
  <si>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</si>
  <si>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</si>
  <si>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</si>
  <si>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</si>
  <si>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</si>
  <si>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</si>
  <si>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</si>
  <si>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</si>
  <si>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</si>
  <si>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</si>
  <si>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</si>
  <si>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</si>
  <si>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</si>
  <si>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</si>
  <si>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</si>
  <si>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</si>
  <si>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</si>
  <si>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</si>
  <si>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</si>
  <si>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</si>
  <si>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</si>
  <si>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>"Здание" по адресу: ХМАО-Югра, г.Сургут, ул.Инженерная, 5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</si>
  <si>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</si>
  <si>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</si>
  <si>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</si>
  <si>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</si>
  <si>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</si>
  <si>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</si>
  <si>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</si>
  <si>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</si>
  <si>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</si>
  <si>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</si>
  <si>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</si>
  <si>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</si>
  <si>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</si>
  <si>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</si>
  <si>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</si>
  <si>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</si>
  <si>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</si>
  <si>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</si>
  <si>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</si>
  <si>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</si>
  <si>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</si>
  <si>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</si>
  <si>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</si>
  <si>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</si>
  <si>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</si>
  <si>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</si>
  <si>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</si>
  <si>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</si>
  <si>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</si>
  <si>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</si>
  <si>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</si>
  <si>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</si>
  <si>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</si>
  <si>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</si>
  <si>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</si>
  <si>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</si>
  <si>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</si>
  <si>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</si>
  <si>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</si>
  <si>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</si>
  <si>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</si>
  <si>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</si>
  <si>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</si>
  <si>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</si>
  <si>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</si>
  <si>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</si>
  <si>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</si>
  <si>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</si>
  <si>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</si>
  <si>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</si>
  <si>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</si>
  <si>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</si>
  <si>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</si>
  <si>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</si>
  <si>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</si>
  <si>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</si>
  <si>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</si>
  <si>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</si>
  <si>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</si>
  <si>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</si>
  <si>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</si>
  <si>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</si>
  <si>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</si>
  <si>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</si>
  <si>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</si>
  <si>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</si>
  <si>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</si>
  <si>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</si>
  <si>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</si>
  <si>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</si>
  <si>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</si>
  <si>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</si>
  <si>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</si>
  <si>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</si>
  <si>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</si>
  <si>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</si>
  <si>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Вихарев А.Н. (ИП Коренченко Р.Г.)</t>
  </si>
  <si>
    <t>ИП Гареева Р.Н.</t>
  </si>
  <si>
    <t>ИП Касымов А.С.  (ООО "Запсибинтерстрой")</t>
  </si>
  <si>
    <t xml:space="preserve">пищеприготовление для населения  и отопление многоквартирных и индивидуальных жилых домов </t>
  </si>
  <si>
    <t>население</t>
  </si>
  <si>
    <t>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</si>
  <si>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котельная, г.Сургут, ул.Профсоюзов, 67</t>
  </si>
  <si>
    <t>УЭЗиС, СЦБПО РНЭО ПАО "Сургутнефтегаз" т.4</t>
  </si>
  <si>
    <t>Котельная производственной база №8, ХМАО-Югра, р-н Сургутский, п.Солнечный, Западно-промышленная зона</t>
  </si>
  <si>
    <t>Итого</t>
  </si>
  <si>
    <t>ИП Эфа Нина Леонидовна</t>
  </si>
  <si>
    <t xml:space="preserve"> "Нежилое здание: производственное здание" по адресу: ХМАО-Югра, г. Сургут, шоссе Нефтеюганское, 4</t>
  </si>
  <si>
    <t>месяц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</si>
  <si>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</si>
  <si>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 xml:space="preserve"> за февраль 2025 года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</si>
  <si>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</si>
  <si>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</si>
  <si>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ООО "ПРОГРЕСС"</t>
  </si>
  <si>
    <t>Строительство торгового центра Леруа Мерлен" расположенного по адресу: ХМАО-Югра, Югорский тракт" по адресу: ХМАО-Югра, г.Сургут, Югорский тракт, 34</t>
  </si>
  <si>
    <t>ООО "Крокус"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</si>
</sst>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I288"/>
  <sheetViews>
    <sheetView tabSelected="1"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5.1406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358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4" t="s">
        <v>359</v>
      </c>
      <c r="B7" s="24"/>
      <c r="C7" s="24"/>
      <c r="D7" s="24"/>
      <c r="E7" s="24"/>
      <c r="F7" s="24"/>
      <c r="G7" s="24"/>
    </row>
    <row r="8" spans="1:7" ht="24.75" customHeight="1" x14ac:dyDescent="0.25">
      <c r="A8" s="25" t="s">
        <v>360</v>
      </c>
      <c r="B8" s="24"/>
      <c r="C8" s="24"/>
      <c r="D8" s="24"/>
      <c r="E8" s="24"/>
      <c r="F8" s="24"/>
      <c r="G8" s="24"/>
    </row>
    <row r="9" spans="1:7" ht="18" customHeight="1" x14ac:dyDescent="0.25">
      <c r="A9" s="25" t="s">
        <v>553</v>
      </c>
      <c r="B9" s="24"/>
      <c r="C9" s="24"/>
      <c r="D9" s="24"/>
      <c r="E9" s="24"/>
      <c r="F9" s="24"/>
      <c r="G9" s="24"/>
    </row>
    <row r="10" spans="1:7" ht="18" customHeight="1" x14ac:dyDescent="0.25">
      <c r="A10" s="26" t="s">
        <v>551</v>
      </c>
      <c r="B10" s="26"/>
      <c r="C10" s="26"/>
      <c r="D10" s="26"/>
      <c r="E10" s="26"/>
      <c r="F10" s="26"/>
      <c r="G10" s="26"/>
    </row>
    <row r="11" spans="1:7" ht="14.25" customHeight="1" x14ac:dyDescent="0.25">
      <c r="A11" s="27" t="s">
        <v>173</v>
      </c>
      <c r="B11" s="27"/>
      <c r="C11" s="27"/>
      <c r="D11" s="27"/>
      <c r="E11" s="27"/>
      <c r="F11" s="27"/>
      <c r="G11" s="2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9" t="s">
        <v>8</v>
      </c>
      <c r="D15" s="1">
        <v>5</v>
      </c>
      <c r="E15" s="9">
        <v>6.0999999999999999E-2</v>
      </c>
      <c r="F15" s="9">
        <v>4.0507000000000001E-2</v>
      </c>
      <c r="G15" s="9">
        <f>E15-F15</f>
        <v>2.0492999999999997E-2</v>
      </c>
    </row>
    <row r="16" spans="1:7" ht="28.5" customHeight="1" x14ac:dyDescent="0.25">
      <c r="A16" s="10" t="s">
        <v>125</v>
      </c>
      <c r="B16" s="2" t="s">
        <v>104</v>
      </c>
      <c r="C16" s="2" t="s">
        <v>363</v>
      </c>
      <c r="D16" s="1">
        <v>6</v>
      </c>
      <c r="E16" s="9">
        <v>1.9E-2</v>
      </c>
      <c r="F16" s="9">
        <v>1.1486000000000001E-2</v>
      </c>
      <c r="G16" s="9">
        <f t="shared" ref="G16:G79" si="0">E16-F16</f>
        <v>7.5139999999999981E-3</v>
      </c>
    </row>
    <row r="17" spans="1:7" ht="90" x14ac:dyDescent="0.25">
      <c r="A17" s="10" t="s">
        <v>34</v>
      </c>
      <c r="B17" s="2" t="s">
        <v>418</v>
      </c>
      <c r="C17" s="2" t="s">
        <v>6</v>
      </c>
      <c r="D17" s="1">
        <v>5</v>
      </c>
      <c r="E17" s="9">
        <v>4.2000000000000003E-2</v>
      </c>
      <c r="F17" s="9">
        <v>2.0799999999999999E-2</v>
      </c>
      <c r="G17" s="9">
        <f t="shared" si="0"/>
        <v>2.1200000000000004E-2</v>
      </c>
    </row>
    <row r="18" spans="1:7" ht="45" x14ac:dyDescent="0.25">
      <c r="A18" s="10" t="s">
        <v>34</v>
      </c>
      <c r="B18" s="3" t="s">
        <v>419</v>
      </c>
      <c r="C18" s="2" t="s">
        <v>330</v>
      </c>
      <c r="D18" s="1">
        <v>5</v>
      </c>
      <c r="E18" s="9">
        <v>3.5000000000000003E-2</v>
      </c>
      <c r="F18" s="9">
        <v>1.8268E-2</v>
      </c>
      <c r="G18" s="9">
        <f t="shared" si="0"/>
        <v>1.6732000000000004E-2</v>
      </c>
    </row>
    <row r="19" spans="1:7" ht="60" x14ac:dyDescent="0.25">
      <c r="A19" s="10" t="s">
        <v>125</v>
      </c>
      <c r="B19" s="2" t="s">
        <v>420</v>
      </c>
      <c r="C19" s="2" t="s">
        <v>331</v>
      </c>
      <c r="D19" s="1">
        <v>5</v>
      </c>
      <c r="E19" s="9">
        <v>9.5000000000000001E-2</v>
      </c>
      <c r="F19" s="9">
        <v>5.7311000000000001E-2</v>
      </c>
      <c r="G19" s="9">
        <f t="shared" si="0"/>
        <v>3.7689E-2</v>
      </c>
    </row>
    <row r="20" spans="1:7" ht="45" x14ac:dyDescent="0.25">
      <c r="A20" s="10" t="s">
        <v>34</v>
      </c>
      <c r="B20" s="2" t="s">
        <v>364</v>
      </c>
      <c r="C20" s="2" t="s">
        <v>365</v>
      </c>
      <c r="D20" s="1">
        <v>6</v>
      </c>
      <c r="E20" s="9">
        <v>4.0000000000000001E-3</v>
      </c>
      <c r="F20" s="9">
        <v>1.8089999999999998E-3</v>
      </c>
      <c r="G20" s="9">
        <f t="shared" si="0"/>
        <v>2.1910000000000002E-3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2.5999999999999999E-2</v>
      </c>
      <c r="F21" s="9">
        <v>1.6164000000000001E-2</v>
      </c>
      <c r="G21" s="9">
        <f t="shared" si="0"/>
        <v>9.8359999999999975E-3</v>
      </c>
    </row>
    <row r="22" spans="1:7" ht="30" x14ac:dyDescent="0.25">
      <c r="A22" s="10" t="s">
        <v>34</v>
      </c>
      <c r="B22" s="3" t="s">
        <v>37</v>
      </c>
      <c r="C22" s="2" t="s">
        <v>192</v>
      </c>
      <c r="D22" s="1">
        <v>6</v>
      </c>
      <c r="E22" s="9">
        <v>2E-3</v>
      </c>
      <c r="F22" s="9">
        <v>2.006E-3</v>
      </c>
      <c r="G22" s="9">
        <f t="shared" si="0"/>
        <v>-5.999999999999929E-6</v>
      </c>
    </row>
    <row r="23" spans="1:7" ht="30" x14ac:dyDescent="0.25">
      <c r="A23" s="10" t="s">
        <v>125</v>
      </c>
      <c r="B23" s="3" t="s">
        <v>105</v>
      </c>
      <c r="C23" s="2" t="s">
        <v>193</v>
      </c>
      <c r="D23" s="1">
        <v>6</v>
      </c>
      <c r="E23" s="9">
        <v>9.7000000000000003E-3</v>
      </c>
      <c r="F23" s="9">
        <v>9.4600000000000014E-3</v>
      </c>
      <c r="G23" s="9">
        <f t="shared" si="0"/>
        <v>2.3999999999999889E-4</v>
      </c>
    </row>
    <row r="24" spans="1:7" ht="75" x14ac:dyDescent="0.25">
      <c r="A24" s="10" t="s">
        <v>125</v>
      </c>
      <c r="B24" s="3" t="s">
        <v>421</v>
      </c>
      <c r="C24" s="2" t="s">
        <v>366</v>
      </c>
      <c r="D24" s="1">
        <v>5</v>
      </c>
      <c r="E24" s="9">
        <v>1.7999999999999999E-2</v>
      </c>
      <c r="F24" s="9">
        <v>1.3795E-2</v>
      </c>
      <c r="G24" s="9">
        <f t="shared" si="0"/>
        <v>4.2049999999999987E-3</v>
      </c>
    </row>
    <row r="25" spans="1:7" ht="105" x14ac:dyDescent="0.25">
      <c r="A25" s="10" t="s">
        <v>34</v>
      </c>
      <c r="B25" s="2" t="s">
        <v>367</v>
      </c>
      <c r="C25" s="2" t="s">
        <v>69</v>
      </c>
      <c r="D25" s="1">
        <v>5</v>
      </c>
      <c r="E25" s="9">
        <v>3.4000000000000002E-2</v>
      </c>
      <c r="F25" s="9">
        <v>1.072E-2</v>
      </c>
      <c r="G25" s="9">
        <f t="shared" si="0"/>
        <v>2.3280000000000002E-2</v>
      </c>
    </row>
    <row r="26" spans="1:7" ht="45.75" customHeight="1" x14ac:dyDescent="0.25">
      <c r="A26" s="10" t="s">
        <v>125</v>
      </c>
      <c r="B26" s="2" t="s">
        <v>422</v>
      </c>
      <c r="C26" s="2" t="s">
        <v>423</v>
      </c>
      <c r="D26" s="1">
        <v>5</v>
      </c>
      <c r="E26" s="9">
        <v>0.02</v>
      </c>
      <c r="F26" s="9">
        <v>2.0306999999999999E-2</v>
      </c>
      <c r="G26" s="9">
        <f t="shared" si="0"/>
        <v>-3.0699999999999825E-4</v>
      </c>
    </row>
    <row r="27" spans="1:7" ht="30" x14ac:dyDescent="0.25">
      <c r="A27" s="10" t="s">
        <v>125</v>
      </c>
      <c r="B27" s="3" t="s">
        <v>424</v>
      </c>
      <c r="C27" s="2" t="s">
        <v>368</v>
      </c>
      <c r="D27" s="1">
        <v>5</v>
      </c>
      <c r="E27" s="9">
        <v>0.02</v>
      </c>
      <c r="F27" s="9">
        <v>2.1580999999999999E-2</v>
      </c>
      <c r="G27" s="9">
        <f t="shared" si="0"/>
        <v>-1.5809999999999991E-3</v>
      </c>
    </row>
    <row r="28" spans="1:7" ht="30" x14ac:dyDescent="0.25">
      <c r="A28" s="10" t="s">
        <v>125</v>
      </c>
      <c r="B28" s="3" t="s">
        <v>40</v>
      </c>
      <c r="C28" s="2" t="s">
        <v>194</v>
      </c>
      <c r="D28" s="1">
        <v>6</v>
      </c>
      <c r="E28" s="9">
        <v>1.01E-2</v>
      </c>
      <c r="F28" s="9">
        <v>8.0990000000000003E-3</v>
      </c>
      <c r="G28" s="9">
        <f t="shared" si="0"/>
        <v>2.0009999999999993E-3</v>
      </c>
    </row>
    <row r="29" spans="1:7" ht="45" x14ac:dyDescent="0.25">
      <c r="A29" s="10" t="s">
        <v>34</v>
      </c>
      <c r="B29" s="3" t="s">
        <v>425</v>
      </c>
      <c r="C29" s="2" t="s">
        <v>369</v>
      </c>
      <c r="D29" s="1">
        <v>5</v>
      </c>
      <c r="E29" s="9">
        <v>2.0899999999999998E-2</v>
      </c>
      <c r="F29" s="9">
        <v>1.4250000000000001E-2</v>
      </c>
      <c r="G29" s="9">
        <f t="shared" si="0"/>
        <v>6.6499999999999979E-3</v>
      </c>
    </row>
    <row r="30" spans="1:7" ht="30" x14ac:dyDescent="0.25">
      <c r="A30" s="10" t="s">
        <v>34</v>
      </c>
      <c r="B30" s="3" t="s">
        <v>46</v>
      </c>
      <c r="C30" s="2" t="s">
        <v>415</v>
      </c>
      <c r="D30" s="1">
        <v>5</v>
      </c>
      <c r="E30" s="9">
        <v>7.0000000000000007E-2</v>
      </c>
      <c r="F30" s="9">
        <v>1.8559000000000003E-2</v>
      </c>
      <c r="G30" s="9">
        <f t="shared" si="0"/>
        <v>5.1441000000000001E-2</v>
      </c>
    </row>
    <row r="31" spans="1:7" ht="32.25" customHeight="1" x14ac:dyDescent="0.25">
      <c r="A31" s="10" t="s">
        <v>252</v>
      </c>
      <c r="B31" s="2" t="s">
        <v>352</v>
      </c>
      <c r="C31" s="2" t="s">
        <v>426</v>
      </c>
      <c r="D31" s="1">
        <v>5</v>
      </c>
      <c r="E31" s="9">
        <v>0.03</v>
      </c>
      <c r="F31" s="9">
        <v>2.4403999999999999E-2</v>
      </c>
      <c r="G31" s="9">
        <f t="shared" si="0"/>
        <v>5.5960000000000003E-3</v>
      </c>
    </row>
    <row r="32" spans="1:7" ht="45.75" customHeight="1" x14ac:dyDescent="0.25">
      <c r="A32" s="10" t="s">
        <v>252</v>
      </c>
      <c r="B32" s="3" t="s">
        <v>361</v>
      </c>
      <c r="C32" s="2" t="s">
        <v>427</v>
      </c>
      <c r="D32" s="1">
        <v>5</v>
      </c>
      <c r="E32" s="9">
        <v>3.5000000000000003E-2</v>
      </c>
      <c r="F32" s="9">
        <v>2.6782E-2</v>
      </c>
      <c r="G32" s="9">
        <f t="shared" si="0"/>
        <v>8.2180000000000031E-3</v>
      </c>
    </row>
    <row r="33" spans="1:7" ht="45" x14ac:dyDescent="0.25">
      <c r="A33" s="10" t="s">
        <v>125</v>
      </c>
      <c r="B33" s="3" t="s">
        <v>428</v>
      </c>
      <c r="C33" s="2" t="s">
        <v>370</v>
      </c>
      <c r="D33" s="1">
        <v>5</v>
      </c>
      <c r="E33" s="9">
        <v>2.1999999999999999E-2</v>
      </c>
      <c r="F33" s="9">
        <v>2.3604E-2</v>
      </c>
      <c r="G33" s="9">
        <f t="shared" si="0"/>
        <v>-1.6040000000000013E-3</v>
      </c>
    </row>
    <row r="34" spans="1:7" ht="30" x14ac:dyDescent="0.25">
      <c r="A34" s="10" t="s">
        <v>34</v>
      </c>
      <c r="B34" s="3" t="s">
        <v>429</v>
      </c>
      <c r="C34" s="2" t="s">
        <v>195</v>
      </c>
      <c r="D34" s="1">
        <v>4</v>
      </c>
      <c r="E34" s="9">
        <v>0.42</v>
      </c>
      <c r="F34" s="9">
        <v>0.29227700000000001</v>
      </c>
      <c r="G34" s="9">
        <f t="shared" si="0"/>
        <v>0.12772299999999998</v>
      </c>
    </row>
    <row r="35" spans="1:7" ht="30" x14ac:dyDescent="0.25">
      <c r="A35" s="10" t="s">
        <v>125</v>
      </c>
      <c r="B35" s="3" t="s">
        <v>106</v>
      </c>
      <c r="C35" s="2" t="s">
        <v>81</v>
      </c>
      <c r="D35" s="1">
        <v>6</v>
      </c>
      <c r="E35" s="9">
        <v>1.5299999999999999E-2</v>
      </c>
      <c r="F35" s="9">
        <v>1.451E-3</v>
      </c>
      <c r="G35" s="9">
        <f t="shared" si="0"/>
        <v>1.3849E-2</v>
      </c>
    </row>
    <row r="36" spans="1:7" ht="30" x14ac:dyDescent="0.25">
      <c r="A36" s="10" t="s">
        <v>125</v>
      </c>
      <c r="B36" s="3" t="s">
        <v>107</v>
      </c>
      <c r="C36" s="2" t="s">
        <v>82</v>
      </c>
      <c r="D36" s="1">
        <v>5</v>
      </c>
      <c r="E36" s="9">
        <v>1.6E-2</v>
      </c>
      <c r="F36" s="9">
        <v>1.2525999999999999E-2</v>
      </c>
      <c r="G36" s="9">
        <f t="shared" si="0"/>
        <v>3.4740000000000014E-3</v>
      </c>
    </row>
    <row r="37" spans="1:7" ht="30" x14ac:dyDescent="0.25">
      <c r="A37" s="10" t="s">
        <v>125</v>
      </c>
      <c r="B37" s="3" t="s">
        <v>108</v>
      </c>
      <c r="C37" s="2" t="s">
        <v>83</v>
      </c>
      <c r="D37" s="1">
        <v>5</v>
      </c>
      <c r="E37" s="9">
        <v>2.3E-2</v>
      </c>
      <c r="F37" s="9">
        <v>1.4875999999999999E-2</v>
      </c>
      <c r="G37" s="9">
        <f t="shared" si="0"/>
        <v>8.124000000000001E-3</v>
      </c>
    </row>
    <row r="38" spans="1:7" ht="45" customHeight="1" x14ac:dyDescent="0.25">
      <c r="A38" s="10" t="s">
        <v>34</v>
      </c>
      <c r="B38" s="2" t="s">
        <v>246</v>
      </c>
      <c r="C38" s="2" t="s">
        <v>247</v>
      </c>
      <c r="D38" s="1">
        <v>6</v>
      </c>
      <c r="E38" s="9">
        <v>5.0000000000000001E-3</v>
      </c>
      <c r="F38" s="9">
        <v>2.9809999999999997E-3</v>
      </c>
      <c r="G38" s="9">
        <f t="shared" si="0"/>
        <v>2.0190000000000004E-3</v>
      </c>
    </row>
    <row r="39" spans="1:7" ht="30" x14ac:dyDescent="0.25">
      <c r="A39" s="10" t="s">
        <v>125</v>
      </c>
      <c r="B39" s="3" t="s">
        <v>109</v>
      </c>
      <c r="C39" s="2" t="s">
        <v>196</v>
      </c>
      <c r="D39" s="1">
        <v>7</v>
      </c>
      <c r="E39" s="9">
        <v>1.1999999999999999E-3</v>
      </c>
      <c r="F39" s="9">
        <v>7.7000000000000007E-4</v>
      </c>
      <c r="G39" s="9">
        <f t="shared" si="0"/>
        <v>4.2999999999999983E-4</v>
      </c>
    </row>
    <row r="40" spans="1:7" ht="45" x14ac:dyDescent="0.25">
      <c r="A40" s="10" t="s">
        <v>34</v>
      </c>
      <c r="B40" s="2" t="s">
        <v>430</v>
      </c>
      <c r="C40" s="2" t="s">
        <v>32</v>
      </c>
      <c r="D40" s="1">
        <v>5</v>
      </c>
      <c r="E40" s="9">
        <v>2.5000000000000001E-2</v>
      </c>
      <c r="F40" s="9">
        <v>1.9603000000000002E-2</v>
      </c>
      <c r="G40" s="9">
        <f t="shared" si="0"/>
        <v>5.396999999999999E-3</v>
      </c>
    </row>
    <row r="41" spans="1:7" ht="45" x14ac:dyDescent="0.25">
      <c r="A41" s="10" t="s">
        <v>125</v>
      </c>
      <c r="B41" s="2" t="s">
        <v>431</v>
      </c>
      <c r="C41" s="2" t="s">
        <v>84</v>
      </c>
      <c r="D41" s="1">
        <v>5</v>
      </c>
      <c r="E41" s="9">
        <v>8.5000000000000006E-2</v>
      </c>
      <c r="F41" s="9">
        <v>8.2360000000000003E-2</v>
      </c>
      <c r="G41" s="9">
        <f t="shared" si="0"/>
        <v>2.6400000000000035E-3</v>
      </c>
    </row>
    <row r="42" spans="1:7" ht="58.5" customHeight="1" x14ac:dyDescent="0.25">
      <c r="A42" s="10" t="s">
        <v>125</v>
      </c>
      <c r="B42" s="2" t="s">
        <v>544</v>
      </c>
      <c r="C42" s="2" t="s">
        <v>343</v>
      </c>
      <c r="D42" s="1">
        <v>6</v>
      </c>
      <c r="E42" s="9">
        <v>1.0999999999999999E-2</v>
      </c>
      <c r="F42" s="9">
        <v>7.9450000000000007E-3</v>
      </c>
      <c r="G42" s="9">
        <f t="shared" si="0"/>
        <v>3.0549999999999987E-3</v>
      </c>
    </row>
    <row r="43" spans="1:7" ht="30" x14ac:dyDescent="0.25">
      <c r="A43" s="10" t="s">
        <v>125</v>
      </c>
      <c r="B43" s="3" t="s">
        <v>179</v>
      </c>
      <c r="C43" s="2" t="s">
        <v>371</v>
      </c>
      <c r="D43" s="1">
        <v>5</v>
      </c>
      <c r="E43" s="9">
        <v>1.6E-2</v>
      </c>
      <c r="F43" s="9">
        <v>1.5273999999999999E-2</v>
      </c>
      <c r="G43" s="9">
        <f t="shared" si="0"/>
        <v>7.2600000000000095E-4</v>
      </c>
    </row>
    <row r="44" spans="1:7" ht="30" x14ac:dyDescent="0.25">
      <c r="A44" s="10" t="s">
        <v>125</v>
      </c>
      <c r="B44" s="3" t="s">
        <v>545</v>
      </c>
      <c r="C44" s="2" t="s">
        <v>372</v>
      </c>
      <c r="D44" s="1">
        <v>5</v>
      </c>
      <c r="E44" s="9">
        <v>2.1000000000000001E-2</v>
      </c>
      <c r="F44" s="9">
        <v>2.1420999999999999E-2</v>
      </c>
      <c r="G44" s="9">
        <f t="shared" si="0"/>
        <v>-4.2099999999999776E-4</v>
      </c>
    </row>
    <row r="45" spans="1:7" ht="44.25" customHeight="1" x14ac:dyDescent="0.25">
      <c r="A45" s="10" t="s">
        <v>34</v>
      </c>
      <c r="B45" s="3" t="s">
        <v>248</v>
      </c>
      <c r="C45" s="2" t="s">
        <v>220</v>
      </c>
      <c r="D45" s="1">
        <v>6</v>
      </c>
      <c r="E45" s="9">
        <v>7.0600000000000003E-3</v>
      </c>
      <c r="F45" s="9">
        <v>5.6699999999999997E-3</v>
      </c>
      <c r="G45" s="9">
        <f t="shared" si="0"/>
        <v>1.3900000000000006E-3</v>
      </c>
    </row>
    <row r="46" spans="1:7" ht="30" x14ac:dyDescent="0.25">
      <c r="A46" s="10" t="s">
        <v>34</v>
      </c>
      <c r="B46" s="3" t="s">
        <v>432</v>
      </c>
      <c r="C46" s="2" t="s">
        <v>182</v>
      </c>
      <c r="D46" s="1">
        <v>6</v>
      </c>
      <c r="E46" s="9">
        <v>0.01</v>
      </c>
      <c r="F46" s="9">
        <v>7.3769999999999999E-3</v>
      </c>
      <c r="G46" s="9">
        <f t="shared" si="0"/>
        <v>2.6230000000000003E-3</v>
      </c>
    </row>
    <row r="47" spans="1:7" ht="43.5" customHeight="1" x14ac:dyDescent="0.25">
      <c r="A47" s="10" t="s">
        <v>34</v>
      </c>
      <c r="B47" s="3" t="s">
        <v>249</v>
      </c>
      <c r="C47" s="2" t="s">
        <v>70</v>
      </c>
      <c r="D47" s="1">
        <v>5</v>
      </c>
      <c r="E47" s="9">
        <v>2.5000000000000001E-2</v>
      </c>
      <c r="F47" s="9">
        <v>2.257E-2</v>
      </c>
      <c r="G47" s="9">
        <f t="shared" si="0"/>
        <v>2.4300000000000016E-3</v>
      </c>
    </row>
    <row r="48" spans="1:7" ht="30" x14ac:dyDescent="0.25">
      <c r="A48" s="10" t="s">
        <v>34</v>
      </c>
      <c r="B48" s="3" t="s">
        <v>250</v>
      </c>
      <c r="C48" s="2" t="s">
        <v>251</v>
      </c>
      <c r="D48" s="1">
        <v>6</v>
      </c>
      <c r="E48" s="9">
        <v>5.0000000000000001E-3</v>
      </c>
      <c r="F48" s="9">
        <v>6.1040000000000001E-3</v>
      </c>
      <c r="G48" s="9">
        <f t="shared" si="0"/>
        <v>-1.1039999999999999E-3</v>
      </c>
    </row>
    <row r="49" spans="1:7" ht="87.75" customHeight="1" x14ac:dyDescent="0.25">
      <c r="A49" s="10" t="s">
        <v>125</v>
      </c>
      <c r="B49" s="3" t="s">
        <v>433</v>
      </c>
      <c r="C49" s="2" t="s">
        <v>206</v>
      </c>
      <c r="D49" s="1">
        <v>5</v>
      </c>
      <c r="E49" s="9">
        <v>9.2999999999999999E-2</v>
      </c>
      <c r="F49" s="9">
        <v>0.10998000000000001</v>
      </c>
      <c r="G49" s="9">
        <f t="shared" si="0"/>
        <v>-1.6980000000000009E-2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8.0000000000000002E-3</v>
      </c>
      <c r="F50" s="9">
        <v>4.9649999999999998E-3</v>
      </c>
      <c r="G50" s="9">
        <f t="shared" si="0"/>
        <v>3.0350000000000004E-3</v>
      </c>
    </row>
    <row r="51" spans="1:7" ht="30" x14ac:dyDescent="0.25">
      <c r="A51" s="10" t="s">
        <v>34</v>
      </c>
      <c r="B51" s="2" t="s">
        <v>186</v>
      </c>
      <c r="C51" s="2" t="s">
        <v>187</v>
      </c>
      <c r="D51" s="1">
        <v>6</v>
      </c>
      <c r="E51" s="9">
        <v>0.01</v>
      </c>
      <c r="F51" s="9">
        <v>7.3299999999999997E-3</v>
      </c>
      <c r="G51" s="9">
        <f t="shared" si="0"/>
        <v>2.6700000000000005E-3</v>
      </c>
    </row>
    <row r="52" spans="1:7" ht="60" x14ac:dyDescent="0.25">
      <c r="A52" s="10" t="s">
        <v>125</v>
      </c>
      <c r="B52" s="2" t="s">
        <v>434</v>
      </c>
      <c r="C52" s="2" t="s">
        <v>86</v>
      </c>
      <c r="D52" s="1">
        <v>5</v>
      </c>
      <c r="E52" s="9">
        <v>6.6000000000000003E-2</v>
      </c>
      <c r="F52" s="9">
        <v>5.5759999999999997E-2</v>
      </c>
      <c r="G52" s="9">
        <f t="shared" si="0"/>
        <v>1.0240000000000006E-2</v>
      </c>
    </row>
    <row r="53" spans="1:7" ht="30" x14ac:dyDescent="0.25">
      <c r="A53" s="10" t="s">
        <v>125</v>
      </c>
      <c r="B53" s="2" t="s">
        <v>373</v>
      </c>
      <c r="C53" s="2" t="s">
        <v>342</v>
      </c>
      <c r="D53" s="1">
        <v>6</v>
      </c>
      <c r="E53" s="9">
        <v>6.0000000000000001E-3</v>
      </c>
      <c r="F53" s="9">
        <v>2.8670000000000002E-3</v>
      </c>
      <c r="G53" s="9">
        <f t="shared" si="0"/>
        <v>3.1329999999999999E-3</v>
      </c>
    </row>
    <row r="54" spans="1:7" ht="30" x14ac:dyDescent="0.25">
      <c r="A54" s="10" t="s">
        <v>125</v>
      </c>
      <c r="B54" s="3" t="s">
        <v>435</v>
      </c>
      <c r="C54" s="2" t="s">
        <v>87</v>
      </c>
      <c r="D54" s="1">
        <v>5</v>
      </c>
      <c r="E54" s="9">
        <v>5.0999999999999997E-2</v>
      </c>
      <c r="F54" s="9">
        <v>3.032E-2</v>
      </c>
      <c r="G54" s="9">
        <f t="shared" si="0"/>
        <v>2.0679999999999997E-2</v>
      </c>
    </row>
    <row r="55" spans="1:7" ht="45" x14ac:dyDescent="0.25">
      <c r="A55" s="10" t="s">
        <v>34</v>
      </c>
      <c r="B55" s="2" t="s">
        <v>436</v>
      </c>
      <c r="C55" s="2" t="s">
        <v>10</v>
      </c>
      <c r="D55" s="1">
        <v>5</v>
      </c>
      <c r="E55" s="9">
        <v>0.06</v>
      </c>
      <c r="F55" s="9">
        <v>4.7470999999999999E-2</v>
      </c>
      <c r="G55" s="9">
        <f t="shared" si="0"/>
        <v>1.2528999999999998E-2</v>
      </c>
    </row>
    <row r="56" spans="1:7" ht="60" x14ac:dyDescent="0.25">
      <c r="A56" s="10" t="s">
        <v>34</v>
      </c>
      <c r="B56" s="2" t="s">
        <v>437</v>
      </c>
      <c r="C56" s="2" t="s">
        <v>395</v>
      </c>
      <c r="D56" s="1">
        <v>4</v>
      </c>
      <c r="E56" s="9">
        <v>0.64900000000000002</v>
      </c>
      <c r="F56" s="9">
        <v>0.44257999999999997</v>
      </c>
      <c r="G56" s="9">
        <f t="shared" si="0"/>
        <v>0.20642000000000005</v>
      </c>
    </row>
    <row r="57" spans="1:7" ht="34.5" customHeight="1" x14ac:dyDescent="0.25">
      <c r="A57" s="10" t="s">
        <v>125</v>
      </c>
      <c r="B57" s="2" t="s">
        <v>438</v>
      </c>
      <c r="C57" s="2" t="s">
        <v>396</v>
      </c>
      <c r="D57" s="1">
        <v>5</v>
      </c>
      <c r="E57" s="9">
        <v>0.05</v>
      </c>
      <c r="F57" s="9">
        <v>2.9300999999999997E-2</v>
      </c>
      <c r="G57" s="9">
        <f t="shared" si="0"/>
        <v>2.0699000000000006E-2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1.5779000000000001E-2</v>
      </c>
      <c r="G58" s="9">
        <f t="shared" si="0"/>
        <v>1.4220999999999998E-2</v>
      </c>
    </row>
    <row r="59" spans="1:7" ht="75" x14ac:dyDescent="0.25">
      <c r="A59" s="10" t="s">
        <v>125</v>
      </c>
      <c r="B59" s="2" t="s">
        <v>439</v>
      </c>
      <c r="C59" s="2" t="s">
        <v>207</v>
      </c>
      <c r="D59" s="1">
        <v>4</v>
      </c>
      <c r="E59" s="9">
        <v>0.27500000000000002</v>
      </c>
      <c r="F59" s="9">
        <v>0.14895</v>
      </c>
      <c r="G59" s="9">
        <f t="shared" si="0"/>
        <v>0.12605000000000002</v>
      </c>
    </row>
    <row r="60" spans="1:7" ht="45" x14ac:dyDescent="0.25">
      <c r="A60" s="10" t="s">
        <v>125</v>
      </c>
      <c r="B60" s="3" t="s">
        <v>440</v>
      </c>
      <c r="C60" s="2" t="s">
        <v>414</v>
      </c>
      <c r="D60" s="1">
        <v>5</v>
      </c>
      <c r="E60" s="9">
        <v>2.1000000000000001E-2</v>
      </c>
      <c r="F60" s="9">
        <v>2.0538000000000001E-2</v>
      </c>
      <c r="G60" s="9">
        <f t="shared" si="0"/>
        <v>4.620000000000006E-4</v>
      </c>
    </row>
    <row r="61" spans="1:7" ht="43.5" customHeight="1" x14ac:dyDescent="0.25">
      <c r="A61" s="10" t="s">
        <v>34</v>
      </c>
      <c r="B61" s="3" t="s">
        <v>42</v>
      </c>
      <c r="C61" s="2" t="s">
        <v>441</v>
      </c>
      <c r="D61" s="1">
        <v>4</v>
      </c>
      <c r="E61" s="9">
        <v>0.28000000000000003</v>
      </c>
      <c r="F61" s="9">
        <v>0.19869300000000001</v>
      </c>
      <c r="G61" s="9">
        <f t="shared" si="0"/>
        <v>8.1307000000000018E-2</v>
      </c>
    </row>
    <row r="62" spans="1:7" ht="43.5" customHeight="1" x14ac:dyDescent="0.25">
      <c r="A62" s="10" t="s">
        <v>34</v>
      </c>
      <c r="B62" s="3" t="s">
        <v>43</v>
      </c>
      <c r="C62" s="2" t="s">
        <v>333</v>
      </c>
      <c r="D62" s="1">
        <v>6</v>
      </c>
      <c r="E62" s="9">
        <v>1.4999999999999999E-2</v>
      </c>
      <c r="F62" s="9">
        <v>1.4789999999999999E-2</v>
      </c>
      <c r="G62" s="9">
        <f t="shared" si="0"/>
        <v>2.1000000000000012E-4</v>
      </c>
    </row>
    <row r="63" spans="1:7" ht="60" x14ac:dyDescent="0.25">
      <c r="A63" s="10" t="s">
        <v>125</v>
      </c>
      <c r="B63" s="3" t="s">
        <v>442</v>
      </c>
      <c r="C63" s="2" t="s">
        <v>374</v>
      </c>
      <c r="D63" s="1">
        <v>5</v>
      </c>
      <c r="E63" s="9">
        <v>0.04</v>
      </c>
      <c r="F63" s="9">
        <v>2.0240999999999999E-2</v>
      </c>
      <c r="G63" s="9">
        <f t="shared" si="0"/>
        <v>1.9759000000000002E-2</v>
      </c>
    </row>
    <row r="64" spans="1:7" ht="32.25" customHeight="1" x14ac:dyDescent="0.25">
      <c r="A64" s="10" t="s">
        <v>125</v>
      </c>
      <c r="B64" s="3" t="s">
        <v>117</v>
      </c>
      <c r="C64" s="2" t="s">
        <v>375</v>
      </c>
      <c r="D64" s="1">
        <v>5</v>
      </c>
      <c r="E64" s="9">
        <v>1.821E-2</v>
      </c>
      <c r="F64" s="9">
        <v>1.221E-2</v>
      </c>
      <c r="G64" s="9">
        <f t="shared" si="0"/>
        <v>6.0000000000000001E-3</v>
      </c>
    </row>
    <row r="65" spans="1:7" ht="57.75" customHeight="1" x14ac:dyDescent="0.25">
      <c r="A65" s="10" t="s">
        <v>125</v>
      </c>
      <c r="B65" s="3" t="s">
        <v>443</v>
      </c>
      <c r="C65" s="2" t="s">
        <v>376</v>
      </c>
      <c r="D65" s="1">
        <v>5</v>
      </c>
      <c r="E65" s="9">
        <v>1.6E-2</v>
      </c>
      <c r="F65" s="9">
        <v>9.4979999999999995E-3</v>
      </c>
      <c r="G65" s="9">
        <f t="shared" si="0"/>
        <v>6.5020000000000008E-3</v>
      </c>
    </row>
    <row r="66" spans="1:7" ht="30" x14ac:dyDescent="0.25">
      <c r="A66" s="10" t="s">
        <v>34</v>
      </c>
      <c r="B66" s="3" t="s">
        <v>444</v>
      </c>
      <c r="C66" s="2" t="s">
        <v>377</v>
      </c>
      <c r="D66" s="1">
        <v>6</v>
      </c>
      <c r="E66" s="9">
        <v>5.0000000000000001E-3</v>
      </c>
      <c r="F66" s="9">
        <v>3.6619999999999999E-3</v>
      </c>
      <c r="G66" s="9">
        <f t="shared" si="0"/>
        <v>1.3380000000000002E-3</v>
      </c>
    </row>
    <row r="67" spans="1:7" ht="30.75" customHeight="1" x14ac:dyDescent="0.25">
      <c r="A67" s="28" t="s">
        <v>125</v>
      </c>
      <c r="B67" s="29" t="s">
        <v>445</v>
      </c>
      <c r="C67" s="29" t="s">
        <v>378</v>
      </c>
      <c r="D67" s="30">
        <v>6</v>
      </c>
      <c r="E67" s="31">
        <v>0.01</v>
      </c>
      <c r="F67" s="31">
        <v>9.7010000000000013E-3</v>
      </c>
      <c r="G67" s="31">
        <f t="shared" si="0"/>
        <v>2.9899999999999892E-4</v>
      </c>
    </row>
    <row r="68" spans="1:7" ht="60" x14ac:dyDescent="0.25">
      <c r="A68" s="10" t="s">
        <v>125</v>
      </c>
      <c r="B68" s="3" t="s">
        <v>446</v>
      </c>
      <c r="C68" s="2" t="s">
        <v>379</v>
      </c>
      <c r="D68" s="1">
        <v>6</v>
      </c>
      <c r="E68" s="9">
        <v>8.9999999999999993E-3</v>
      </c>
      <c r="F68" s="9">
        <v>5.6029999999999995E-3</v>
      </c>
      <c r="G68" s="9">
        <f t="shared" si="0"/>
        <v>3.3969999999999998E-3</v>
      </c>
    </row>
    <row r="69" spans="1:7" ht="30" x14ac:dyDescent="0.25">
      <c r="A69" s="10" t="s">
        <v>34</v>
      </c>
      <c r="B69" s="3" t="s">
        <v>447</v>
      </c>
      <c r="C69" s="2" t="s">
        <v>380</v>
      </c>
      <c r="D69" s="1">
        <v>6</v>
      </c>
      <c r="E69" s="9">
        <v>7.0000000000000001E-3</v>
      </c>
      <c r="F69" s="9">
        <v>2.0639999999999999E-3</v>
      </c>
      <c r="G69" s="9">
        <f t="shared" si="0"/>
        <v>4.9360000000000003E-3</v>
      </c>
    </row>
    <row r="70" spans="1:7" ht="56.25" customHeight="1" x14ac:dyDescent="0.25">
      <c r="A70" s="10" t="s">
        <v>34</v>
      </c>
      <c r="B70" s="3" t="s">
        <v>448</v>
      </c>
      <c r="C70" s="2" t="s">
        <v>174</v>
      </c>
      <c r="D70" s="1">
        <v>5</v>
      </c>
      <c r="E70" s="9">
        <v>1.0999999999999999E-2</v>
      </c>
      <c r="F70" s="9">
        <v>1.0460000000000001E-2</v>
      </c>
      <c r="G70" s="9">
        <f t="shared" si="0"/>
        <v>5.3999999999999881E-4</v>
      </c>
    </row>
    <row r="71" spans="1:7" ht="30" x14ac:dyDescent="0.25">
      <c r="A71" s="10" t="s">
        <v>34</v>
      </c>
      <c r="B71" s="3" t="s">
        <v>183</v>
      </c>
      <c r="C71" s="2" t="s">
        <v>184</v>
      </c>
      <c r="D71" s="1">
        <v>5</v>
      </c>
      <c r="E71" s="9">
        <v>0.04</v>
      </c>
      <c r="F71" s="9">
        <v>3.1845999999999999E-2</v>
      </c>
      <c r="G71" s="9">
        <f t="shared" si="0"/>
        <v>8.1540000000000015E-3</v>
      </c>
    </row>
    <row r="72" spans="1:7" ht="30" x14ac:dyDescent="0.25">
      <c r="A72" s="10" t="s">
        <v>125</v>
      </c>
      <c r="B72" s="2" t="s">
        <v>449</v>
      </c>
      <c r="C72" s="29" t="s">
        <v>355</v>
      </c>
      <c r="D72" s="1">
        <v>6</v>
      </c>
      <c r="E72" s="9">
        <v>2E-3</v>
      </c>
      <c r="F72" s="9">
        <v>1.054E-3</v>
      </c>
      <c r="G72" s="9">
        <f t="shared" si="0"/>
        <v>9.4600000000000001E-4</v>
      </c>
    </row>
    <row r="73" spans="1:7" ht="82.5" customHeight="1" x14ac:dyDescent="0.25">
      <c r="A73" s="10" t="s">
        <v>34</v>
      </c>
      <c r="B73" s="2" t="s">
        <v>557</v>
      </c>
      <c r="C73" s="2" t="s">
        <v>558</v>
      </c>
      <c r="D73" s="1">
        <v>5</v>
      </c>
      <c r="E73" s="9">
        <v>0.02</v>
      </c>
      <c r="F73" s="9">
        <v>1.9640000000000001E-2</v>
      </c>
      <c r="G73" s="9">
        <f t="shared" si="0"/>
        <v>3.5999999999999921E-4</v>
      </c>
    </row>
    <row r="74" spans="1:7" ht="30" x14ac:dyDescent="0.25">
      <c r="A74" s="10" t="s">
        <v>125</v>
      </c>
      <c r="B74" s="3" t="s">
        <v>253</v>
      </c>
      <c r="C74" s="2" t="s">
        <v>381</v>
      </c>
      <c r="D74" s="1">
        <v>6</v>
      </c>
      <c r="E74" s="9">
        <v>7.0000000000000001E-3</v>
      </c>
      <c r="F74" s="9">
        <v>4.2950000000000002E-3</v>
      </c>
      <c r="G74" s="9">
        <f t="shared" si="0"/>
        <v>2.7049999999999999E-3</v>
      </c>
    </row>
    <row r="75" spans="1:7" ht="58.5" customHeight="1" x14ac:dyDescent="0.25">
      <c r="A75" s="10" t="s">
        <v>125</v>
      </c>
      <c r="B75" s="2" t="s">
        <v>450</v>
      </c>
      <c r="C75" s="2" t="s">
        <v>334</v>
      </c>
      <c r="D75" s="1">
        <v>5</v>
      </c>
      <c r="E75" s="9">
        <v>6.5000000000000002E-2</v>
      </c>
      <c r="F75" s="9">
        <v>6.2756999999999993E-2</v>
      </c>
      <c r="G75" s="9">
        <f t="shared" si="0"/>
        <v>2.2430000000000089E-3</v>
      </c>
    </row>
    <row r="76" spans="1:7" ht="30" x14ac:dyDescent="0.25">
      <c r="A76" s="10" t="s">
        <v>34</v>
      </c>
      <c r="B76" s="3" t="s">
        <v>451</v>
      </c>
      <c r="C76" s="2" t="s">
        <v>335</v>
      </c>
      <c r="D76" s="1">
        <v>5</v>
      </c>
      <c r="E76" s="9">
        <v>0.06</v>
      </c>
      <c r="F76" s="9">
        <v>3.6323999999999995E-2</v>
      </c>
      <c r="G76" s="9">
        <f t="shared" si="0"/>
        <v>2.3676000000000003E-2</v>
      </c>
    </row>
    <row r="77" spans="1:7" ht="30" x14ac:dyDescent="0.25">
      <c r="A77" s="10" t="s">
        <v>125</v>
      </c>
      <c r="B77" s="2" t="s">
        <v>254</v>
      </c>
      <c r="C77" s="29" t="s">
        <v>382</v>
      </c>
      <c r="D77" s="1">
        <v>5</v>
      </c>
      <c r="E77" s="9">
        <v>6.0999999999999999E-2</v>
      </c>
      <c r="F77" s="9">
        <v>4.5594999999999997E-2</v>
      </c>
      <c r="G77" s="9">
        <f t="shared" si="0"/>
        <v>1.5405000000000002E-2</v>
      </c>
    </row>
    <row r="78" spans="1:7" ht="40.5" customHeight="1" x14ac:dyDescent="0.25">
      <c r="A78" s="10" t="s">
        <v>125</v>
      </c>
      <c r="B78" s="3" t="s">
        <v>353</v>
      </c>
      <c r="C78" s="2" t="s">
        <v>344</v>
      </c>
      <c r="D78" s="1">
        <v>5</v>
      </c>
      <c r="E78" s="9">
        <v>1.4999999999999999E-2</v>
      </c>
      <c r="F78" s="9">
        <v>1.0943E-2</v>
      </c>
      <c r="G78" s="9">
        <f t="shared" si="0"/>
        <v>4.0569999999999998E-3</v>
      </c>
    </row>
    <row r="79" spans="1:7" ht="57.75" customHeight="1" x14ac:dyDescent="0.25">
      <c r="A79" s="10" t="s">
        <v>125</v>
      </c>
      <c r="B79" s="3" t="s">
        <v>452</v>
      </c>
      <c r="C79" s="2" t="s">
        <v>88</v>
      </c>
      <c r="D79" s="1">
        <v>5</v>
      </c>
      <c r="E79" s="9">
        <v>5.33E-2</v>
      </c>
      <c r="F79" s="9">
        <v>3.6380000000000003E-2</v>
      </c>
      <c r="G79" s="9">
        <f t="shared" si="0"/>
        <v>1.6919999999999998E-2</v>
      </c>
    </row>
    <row r="80" spans="1:7" ht="30" x14ac:dyDescent="0.25">
      <c r="A80" s="10" t="s">
        <v>125</v>
      </c>
      <c r="B80" s="2" t="s">
        <v>453</v>
      </c>
      <c r="C80" s="2" t="s">
        <v>89</v>
      </c>
      <c r="D80" s="1">
        <v>6</v>
      </c>
      <c r="E80" s="9">
        <v>2.5000000000000001E-3</v>
      </c>
      <c r="F80" s="9">
        <v>1.6979999999999999E-3</v>
      </c>
      <c r="G80" s="9">
        <f t="shared" ref="G80:G141" si="1">E80-F80</f>
        <v>8.020000000000002E-4</v>
      </c>
    </row>
    <row r="81" spans="1:7" ht="105" x14ac:dyDescent="0.25">
      <c r="A81" s="10" t="s">
        <v>125</v>
      </c>
      <c r="B81" s="3" t="s">
        <v>454</v>
      </c>
      <c r="C81" s="2" t="s">
        <v>455</v>
      </c>
      <c r="D81" s="1">
        <v>4</v>
      </c>
      <c r="E81" s="9">
        <v>0.18</v>
      </c>
      <c r="F81" s="9">
        <v>0.13136799999999998</v>
      </c>
      <c r="G81" s="9">
        <f t="shared" si="1"/>
        <v>4.8632000000000009E-2</v>
      </c>
    </row>
    <row r="82" spans="1:7" ht="30" x14ac:dyDescent="0.25">
      <c r="A82" s="10" t="s">
        <v>34</v>
      </c>
      <c r="B82" s="3" t="s">
        <v>45</v>
      </c>
      <c r="C82" s="2" t="s">
        <v>209</v>
      </c>
      <c r="D82" s="1">
        <v>5</v>
      </c>
      <c r="E82" s="9">
        <v>2.7E-2</v>
      </c>
      <c r="F82" s="9">
        <v>1.7898000000000001E-2</v>
      </c>
      <c r="G82" s="9">
        <f t="shared" si="1"/>
        <v>9.101999999999999E-3</v>
      </c>
    </row>
    <row r="83" spans="1:7" ht="45" x14ac:dyDescent="0.25">
      <c r="A83" s="10" t="s">
        <v>125</v>
      </c>
      <c r="B83" s="3" t="s">
        <v>118</v>
      </c>
      <c r="C83" s="2" t="s">
        <v>383</v>
      </c>
      <c r="D83" s="1">
        <v>5</v>
      </c>
      <c r="E83" s="9">
        <v>3.3000000000000002E-2</v>
      </c>
      <c r="F83" s="9">
        <v>2.6815000000000002E-2</v>
      </c>
      <c r="G83" s="9">
        <f t="shared" si="1"/>
        <v>6.1849999999999995E-3</v>
      </c>
    </row>
    <row r="84" spans="1:7" ht="45" x14ac:dyDescent="0.25">
      <c r="A84" s="10" t="s">
        <v>125</v>
      </c>
      <c r="B84" s="3" t="s">
        <v>456</v>
      </c>
      <c r="C84" s="2" t="s">
        <v>384</v>
      </c>
      <c r="D84" s="1">
        <v>5</v>
      </c>
      <c r="E84" s="9">
        <v>1.4999999999999999E-2</v>
      </c>
      <c r="F84" s="9">
        <v>1.7324000000000003E-2</v>
      </c>
      <c r="G84" s="9">
        <f t="shared" si="1"/>
        <v>-2.3240000000000031E-3</v>
      </c>
    </row>
    <row r="85" spans="1:7" ht="105" x14ac:dyDescent="0.25">
      <c r="A85" s="10" t="s">
        <v>125</v>
      </c>
      <c r="B85" s="2" t="s">
        <v>457</v>
      </c>
      <c r="C85" s="2" t="s">
        <v>90</v>
      </c>
      <c r="D85" s="1">
        <v>6</v>
      </c>
      <c r="E85" s="9">
        <v>6.0000000000000001E-3</v>
      </c>
      <c r="F85" s="9">
        <v>4.372E-3</v>
      </c>
      <c r="G85" s="9">
        <f t="shared" si="1"/>
        <v>1.6280000000000001E-3</v>
      </c>
    </row>
    <row r="86" spans="1:7" ht="60" x14ac:dyDescent="0.25">
      <c r="A86" s="10" t="s">
        <v>34</v>
      </c>
      <c r="B86" s="3" t="s">
        <v>458</v>
      </c>
      <c r="C86" s="2" t="s">
        <v>12</v>
      </c>
      <c r="D86" s="1">
        <v>5</v>
      </c>
      <c r="E86" s="9">
        <v>0.02</v>
      </c>
      <c r="F86" s="9">
        <v>1.4539999999999999E-2</v>
      </c>
      <c r="G86" s="9">
        <f t="shared" si="1"/>
        <v>5.4600000000000013E-3</v>
      </c>
    </row>
    <row r="87" spans="1:7" ht="60" x14ac:dyDescent="0.25">
      <c r="A87" s="10" t="s">
        <v>34</v>
      </c>
      <c r="B87" s="2" t="s">
        <v>356</v>
      </c>
      <c r="C87" s="2" t="s">
        <v>357</v>
      </c>
      <c r="D87" s="1">
        <v>5</v>
      </c>
      <c r="E87" s="9">
        <v>0.05</v>
      </c>
      <c r="F87" s="9">
        <v>2.111E-2</v>
      </c>
      <c r="G87" s="9">
        <f t="shared" si="1"/>
        <v>2.8890000000000002E-2</v>
      </c>
    </row>
    <row r="88" spans="1:7" ht="60" x14ac:dyDescent="0.25">
      <c r="A88" s="10" t="s">
        <v>125</v>
      </c>
      <c r="B88" s="3" t="s">
        <v>459</v>
      </c>
      <c r="C88" s="2" t="s">
        <v>336</v>
      </c>
      <c r="D88" s="1">
        <v>6</v>
      </c>
      <c r="E88" s="9">
        <v>2E-3</v>
      </c>
      <c r="F88" s="9">
        <v>1.155E-3</v>
      </c>
      <c r="G88" s="9">
        <f t="shared" si="1"/>
        <v>8.4500000000000005E-4</v>
      </c>
    </row>
    <row r="89" spans="1:7" ht="30" x14ac:dyDescent="0.25">
      <c r="A89" s="10" t="s">
        <v>125</v>
      </c>
      <c r="B89" s="2" t="s">
        <v>460</v>
      </c>
      <c r="C89" s="2" t="s">
        <v>341</v>
      </c>
      <c r="D89" s="1">
        <v>5</v>
      </c>
      <c r="E89" s="9">
        <v>1.7999999999999999E-2</v>
      </c>
      <c r="F89" s="9">
        <v>1.3436E-2</v>
      </c>
      <c r="G89" s="9">
        <f t="shared" si="1"/>
        <v>4.5639999999999986E-3</v>
      </c>
    </row>
    <row r="90" spans="1:7" ht="60" x14ac:dyDescent="0.25">
      <c r="A90" s="10" t="s">
        <v>34</v>
      </c>
      <c r="B90" s="2" t="s">
        <v>461</v>
      </c>
      <c r="C90" s="2" t="s">
        <v>385</v>
      </c>
      <c r="D90" s="1">
        <v>6</v>
      </c>
      <c r="E90" s="9">
        <v>7.0000000000000001E-3</v>
      </c>
      <c r="F90" s="9">
        <v>7.2199999999999999E-3</v>
      </c>
      <c r="G90" s="9">
        <f t="shared" si="1"/>
        <v>-2.1999999999999971E-4</v>
      </c>
    </row>
    <row r="91" spans="1:7" ht="90" x14ac:dyDescent="0.25">
      <c r="A91" s="10" t="s">
        <v>125</v>
      </c>
      <c r="B91" s="2" t="s">
        <v>362</v>
      </c>
      <c r="C91" s="2" t="s">
        <v>386</v>
      </c>
      <c r="D91" s="1">
        <v>5</v>
      </c>
      <c r="E91" s="9">
        <v>6.6500000000000004E-2</v>
      </c>
      <c r="F91" s="9">
        <v>5.8883999999999999E-2</v>
      </c>
      <c r="G91" s="9">
        <f t="shared" si="1"/>
        <v>7.6160000000000047E-3</v>
      </c>
    </row>
    <row r="92" spans="1:7" ht="32.25" customHeight="1" x14ac:dyDescent="0.25">
      <c r="A92" s="10" t="s">
        <v>125</v>
      </c>
      <c r="B92" s="2" t="s">
        <v>462</v>
      </c>
      <c r="C92" s="2" t="s">
        <v>255</v>
      </c>
      <c r="D92" s="1">
        <v>5</v>
      </c>
      <c r="E92" s="9">
        <v>4.3999999999999997E-2</v>
      </c>
      <c r="F92" s="9">
        <v>2.6571999999999998E-2</v>
      </c>
      <c r="G92" s="9">
        <f t="shared" si="1"/>
        <v>1.7427999999999999E-2</v>
      </c>
    </row>
    <row r="93" spans="1:7" ht="43.5" customHeight="1" x14ac:dyDescent="0.25">
      <c r="A93" s="10" t="s">
        <v>125</v>
      </c>
      <c r="B93" s="2" t="s">
        <v>463</v>
      </c>
      <c r="C93" s="2" t="s">
        <v>305</v>
      </c>
      <c r="D93" s="1">
        <v>6</v>
      </c>
      <c r="E93" s="9">
        <v>6.0000000000000001E-3</v>
      </c>
      <c r="F93" s="9">
        <v>3.7170000000000003E-3</v>
      </c>
      <c r="G93" s="9">
        <f t="shared" si="1"/>
        <v>2.2829999999999999E-3</v>
      </c>
    </row>
    <row r="94" spans="1:7" ht="45" x14ac:dyDescent="0.25">
      <c r="A94" s="10" t="s">
        <v>34</v>
      </c>
      <c r="B94" s="2" t="s">
        <v>464</v>
      </c>
      <c r="C94" s="2" t="s">
        <v>387</v>
      </c>
      <c r="D94" s="1">
        <v>5</v>
      </c>
      <c r="E94" s="9">
        <v>2.5000000000000001E-2</v>
      </c>
      <c r="F94" s="9">
        <v>2.3713000000000001E-2</v>
      </c>
      <c r="G94" s="9">
        <f t="shared" si="1"/>
        <v>1.2869999999999999E-3</v>
      </c>
    </row>
    <row r="95" spans="1:7" ht="90" x14ac:dyDescent="0.25">
      <c r="A95" s="10" t="s">
        <v>34</v>
      </c>
      <c r="B95" s="2" t="s">
        <v>465</v>
      </c>
      <c r="C95" s="2" t="s">
        <v>337</v>
      </c>
      <c r="D95" s="1">
        <v>4</v>
      </c>
      <c r="E95" s="9">
        <v>0.28000000000000003</v>
      </c>
      <c r="F95" s="9">
        <v>8.7107000000000004E-2</v>
      </c>
      <c r="G95" s="9">
        <f t="shared" si="1"/>
        <v>0.19289300000000004</v>
      </c>
    </row>
    <row r="96" spans="1:7" ht="45" x14ac:dyDescent="0.25">
      <c r="A96" s="10" t="s">
        <v>34</v>
      </c>
      <c r="B96" s="3" t="s">
        <v>466</v>
      </c>
      <c r="C96" s="2" t="s">
        <v>338</v>
      </c>
      <c r="D96" s="1">
        <v>5</v>
      </c>
      <c r="E96" s="9">
        <v>0.12</v>
      </c>
      <c r="F96" s="9">
        <v>6.8028000000000005E-2</v>
      </c>
      <c r="G96" s="9">
        <f t="shared" si="1"/>
        <v>5.197199999999999E-2</v>
      </c>
    </row>
    <row r="97" spans="1:7" ht="105" x14ac:dyDescent="0.25">
      <c r="A97" s="10" t="s">
        <v>34</v>
      </c>
      <c r="B97" s="2" t="s">
        <v>467</v>
      </c>
      <c r="C97" s="2" t="s">
        <v>13</v>
      </c>
      <c r="D97" s="1">
        <v>4</v>
      </c>
      <c r="E97" s="9">
        <v>0.25</v>
      </c>
      <c r="F97" s="9">
        <v>0.21606899999999998</v>
      </c>
      <c r="G97" s="9">
        <f t="shared" si="1"/>
        <v>3.3931000000000017E-2</v>
      </c>
    </row>
    <row r="98" spans="1:7" ht="30" x14ac:dyDescent="0.25">
      <c r="A98" s="10" t="s">
        <v>125</v>
      </c>
      <c r="B98" s="3" t="s">
        <v>120</v>
      </c>
      <c r="C98" s="2" t="s">
        <v>408</v>
      </c>
      <c r="D98" s="1">
        <v>5</v>
      </c>
      <c r="E98" s="9">
        <v>0.05</v>
      </c>
      <c r="F98" s="9">
        <v>1.874E-2</v>
      </c>
      <c r="G98" s="9">
        <f t="shared" si="1"/>
        <v>3.1260000000000003E-2</v>
      </c>
    </row>
    <row r="99" spans="1:7" ht="61.5" customHeight="1" x14ac:dyDescent="0.25">
      <c r="A99" s="10" t="s">
        <v>34</v>
      </c>
      <c r="B99" s="3" t="s">
        <v>468</v>
      </c>
      <c r="C99" s="2" t="s">
        <v>14</v>
      </c>
      <c r="D99" s="1">
        <v>5</v>
      </c>
      <c r="E99" s="9">
        <v>1.4999999999999999E-2</v>
      </c>
      <c r="F99" s="9">
        <v>1.3644999999999999E-2</v>
      </c>
      <c r="G99" s="9">
        <f t="shared" si="1"/>
        <v>1.3550000000000003E-3</v>
      </c>
    </row>
    <row r="100" spans="1:7" ht="30" x14ac:dyDescent="0.25">
      <c r="A100" s="10" t="s">
        <v>34</v>
      </c>
      <c r="B100" s="3" t="s">
        <v>44</v>
      </c>
      <c r="C100" s="2" t="s">
        <v>388</v>
      </c>
      <c r="D100" s="1">
        <v>6</v>
      </c>
      <c r="E100" s="9">
        <v>0.01</v>
      </c>
      <c r="F100" s="9">
        <v>8.4700000000000001E-3</v>
      </c>
      <c r="G100" s="9">
        <f t="shared" si="1"/>
        <v>1.5300000000000001E-3</v>
      </c>
    </row>
    <row r="101" spans="1:7" ht="30" x14ac:dyDescent="0.25">
      <c r="A101" s="10" t="s">
        <v>125</v>
      </c>
      <c r="B101" s="3" t="s">
        <v>178</v>
      </c>
      <c r="C101" s="2" t="s">
        <v>177</v>
      </c>
      <c r="D101" s="1">
        <v>5</v>
      </c>
      <c r="E101" s="9">
        <v>0.02</v>
      </c>
      <c r="F101" s="9">
        <v>5.1589999999999995E-3</v>
      </c>
      <c r="G101" s="9">
        <f t="shared" si="1"/>
        <v>1.4841E-2</v>
      </c>
    </row>
    <row r="102" spans="1:7" ht="60" x14ac:dyDescent="0.25">
      <c r="A102" s="10" t="s">
        <v>34</v>
      </c>
      <c r="B102" s="2" t="s">
        <v>469</v>
      </c>
      <c r="C102" s="2" t="s">
        <v>73</v>
      </c>
      <c r="D102" s="1">
        <v>6</v>
      </c>
      <c r="E102" s="9">
        <v>2E-3</v>
      </c>
      <c r="F102" s="9">
        <v>1.4599999999999999E-3</v>
      </c>
      <c r="G102" s="9">
        <f t="shared" si="1"/>
        <v>5.4000000000000012E-4</v>
      </c>
    </row>
    <row r="103" spans="1:7" ht="45" x14ac:dyDescent="0.25">
      <c r="A103" s="10" t="s">
        <v>34</v>
      </c>
      <c r="B103" s="3" t="s">
        <v>470</v>
      </c>
      <c r="C103" s="2" t="s">
        <v>210</v>
      </c>
      <c r="D103" s="1">
        <v>5</v>
      </c>
      <c r="E103" s="9">
        <v>0.13500000000000001</v>
      </c>
      <c r="F103" s="9">
        <v>0.10679000000000001</v>
      </c>
      <c r="G103" s="9">
        <f t="shared" si="1"/>
        <v>2.8209999999999999E-2</v>
      </c>
    </row>
    <row r="104" spans="1:7" ht="60" x14ac:dyDescent="0.25">
      <c r="A104" s="10" t="s">
        <v>125</v>
      </c>
      <c r="B104" s="2" t="s">
        <v>471</v>
      </c>
      <c r="C104" s="2" t="s">
        <v>208</v>
      </c>
      <c r="D104" s="1">
        <v>5</v>
      </c>
      <c r="E104" s="9">
        <v>0.02</v>
      </c>
      <c r="F104" s="9">
        <v>1.6036000000000002E-2</v>
      </c>
      <c r="G104" s="9">
        <f t="shared" si="1"/>
        <v>3.9639999999999988E-3</v>
      </c>
    </row>
    <row r="105" spans="1:7" ht="45" x14ac:dyDescent="0.25">
      <c r="A105" s="10" t="s">
        <v>125</v>
      </c>
      <c r="B105" s="3" t="s">
        <v>472</v>
      </c>
      <c r="C105" s="2" t="s">
        <v>389</v>
      </c>
      <c r="D105" s="1">
        <v>5</v>
      </c>
      <c r="E105" s="9">
        <v>1.7000000000000001E-2</v>
      </c>
      <c r="F105" s="9">
        <v>7.0699999999999999E-3</v>
      </c>
      <c r="G105" s="9">
        <f t="shared" si="1"/>
        <v>9.9300000000000013E-3</v>
      </c>
    </row>
    <row r="106" spans="1:7" ht="60" x14ac:dyDescent="0.25">
      <c r="A106" s="10" t="s">
        <v>125</v>
      </c>
      <c r="B106" s="3" t="s">
        <v>473</v>
      </c>
      <c r="C106" s="2" t="s">
        <v>332</v>
      </c>
      <c r="D106" s="1">
        <v>5</v>
      </c>
      <c r="E106" s="9">
        <v>6.5000000000000002E-2</v>
      </c>
      <c r="F106" s="9">
        <v>5.0813999999999998E-2</v>
      </c>
      <c r="G106" s="9">
        <f t="shared" si="1"/>
        <v>1.4186000000000004E-2</v>
      </c>
    </row>
    <row r="107" spans="1:7" ht="60" x14ac:dyDescent="0.25">
      <c r="A107" s="10" t="s">
        <v>34</v>
      </c>
      <c r="B107" s="3" t="s">
        <v>474</v>
      </c>
      <c r="C107" s="2" t="s">
        <v>15</v>
      </c>
      <c r="D107" s="1">
        <v>5</v>
      </c>
      <c r="E107" s="9">
        <v>2.5000000000000001E-2</v>
      </c>
      <c r="F107" s="9">
        <v>1.5460000000000002E-2</v>
      </c>
      <c r="G107" s="9">
        <f t="shared" si="1"/>
        <v>9.5399999999999999E-3</v>
      </c>
    </row>
    <row r="108" spans="1:7" ht="60" x14ac:dyDescent="0.25">
      <c r="A108" s="10" t="s">
        <v>34</v>
      </c>
      <c r="B108" s="3" t="s">
        <v>475</v>
      </c>
      <c r="C108" s="2" t="s">
        <v>390</v>
      </c>
      <c r="D108" s="1">
        <v>6</v>
      </c>
      <c r="E108" s="9">
        <v>4.4999999999999997E-3</v>
      </c>
      <c r="F108" s="9">
        <v>1.8160000000000001E-3</v>
      </c>
      <c r="G108" s="9">
        <f t="shared" si="1"/>
        <v>2.6839999999999998E-3</v>
      </c>
    </row>
    <row r="109" spans="1:7" ht="60.75" customHeight="1" x14ac:dyDescent="0.25">
      <c r="A109" s="10" t="s">
        <v>125</v>
      </c>
      <c r="B109" s="3" t="s">
        <v>476</v>
      </c>
      <c r="C109" s="2" t="s">
        <v>92</v>
      </c>
      <c r="D109" s="1">
        <v>5</v>
      </c>
      <c r="E109" s="9">
        <v>7.9000000000000001E-2</v>
      </c>
      <c r="F109" s="9">
        <v>7.5139999999999998E-2</v>
      </c>
      <c r="G109" s="9">
        <f t="shared" si="1"/>
        <v>3.8600000000000023E-3</v>
      </c>
    </row>
    <row r="110" spans="1:7" ht="30" x14ac:dyDescent="0.25">
      <c r="A110" s="10" t="s">
        <v>34</v>
      </c>
      <c r="B110" s="3" t="s">
        <v>47</v>
      </c>
      <c r="C110" s="2" t="s">
        <v>16</v>
      </c>
      <c r="D110" s="1">
        <v>6</v>
      </c>
      <c r="E110" s="9">
        <v>9.1999999999999998E-3</v>
      </c>
      <c r="F110" s="9">
        <v>1.057E-2</v>
      </c>
      <c r="G110" s="9">
        <f t="shared" si="1"/>
        <v>-1.3699999999999997E-3</v>
      </c>
    </row>
    <row r="111" spans="1:7" ht="44.25" customHeight="1" x14ac:dyDescent="0.25">
      <c r="A111" s="10" t="s">
        <v>125</v>
      </c>
      <c r="B111" s="2" t="s">
        <v>477</v>
      </c>
      <c r="C111" s="2" t="s">
        <v>93</v>
      </c>
      <c r="D111" s="1">
        <v>5</v>
      </c>
      <c r="E111" s="9">
        <v>2.1999999999999999E-2</v>
      </c>
      <c r="F111" s="9">
        <v>1.6619999999999999E-2</v>
      </c>
      <c r="G111" s="9">
        <f t="shared" si="1"/>
        <v>5.3799999999999994E-3</v>
      </c>
    </row>
    <row r="112" spans="1:7" ht="75" x14ac:dyDescent="0.25">
      <c r="A112" s="10" t="s">
        <v>34</v>
      </c>
      <c r="B112" s="2" t="s">
        <v>478</v>
      </c>
      <c r="C112" s="2" t="s">
        <v>221</v>
      </c>
      <c r="D112" s="1">
        <v>4</v>
      </c>
      <c r="E112" s="9">
        <v>0.128</v>
      </c>
      <c r="F112" s="9">
        <v>0.12317</v>
      </c>
      <c r="G112" s="9">
        <f t="shared" si="1"/>
        <v>4.830000000000001E-3</v>
      </c>
    </row>
    <row r="113" spans="1:7" ht="60" x14ac:dyDescent="0.25">
      <c r="A113" s="10" t="s">
        <v>125</v>
      </c>
      <c r="B113" s="2" t="s">
        <v>479</v>
      </c>
      <c r="C113" s="2" t="s">
        <v>185</v>
      </c>
      <c r="D113" s="1">
        <v>5</v>
      </c>
      <c r="E113" s="9">
        <v>0.02</v>
      </c>
      <c r="F113" s="9">
        <v>1.447E-2</v>
      </c>
      <c r="G113" s="9">
        <f t="shared" si="1"/>
        <v>5.5300000000000002E-3</v>
      </c>
    </row>
    <row r="114" spans="1:7" ht="60" x14ac:dyDescent="0.25">
      <c r="A114" s="10" t="s">
        <v>34</v>
      </c>
      <c r="B114" s="3" t="s">
        <v>480</v>
      </c>
      <c r="C114" s="2" t="s">
        <v>391</v>
      </c>
      <c r="D114" s="1">
        <v>5</v>
      </c>
      <c r="E114" s="9">
        <v>0.02</v>
      </c>
      <c r="F114" s="9">
        <v>1.157E-2</v>
      </c>
      <c r="G114" s="9">
        <f t="shared" si="1"/>
        <v>8.43E-3</v>
      </c>
    </row>
    <row r="115" spans="1:7" ht="90" x14ac:dyDescent="0.25">
      <c r="A115" s="10" t="s">
        <v>34</v>
      </c>
      <c r="B115" s="3" t="s">
        <v>481</v>
      </c>
      <c r="C115" s="2" t="s">
        <v>31</v>
      </c>
      <c r="D115" s="1">
        <v>6</v>
      </c>
      <c r="E115" s="9">
        <v>0.01</v>
      </c>
      <c r="F115" s="9">
        <v>8.1119999999999994E-3</v>
      </c>
      <c r="G115" s="9">
        <f t="shared" si="1"/>
        <v>1.8880000000000008E-3</v>
      </c>
    </row>
    <row r="116" spans="1:7" ht="45" x14ac:dyDescent="0.25">
      <c r="A116" s="10" t="s">
        <v>125</v>
      </c>
      <c r="B116" s="3" t="s">
        <v>482</v>
      </c>
      <c r="C116" s="2" t="s">
        <v>307</v>
      </c>
      <c r="D116" s="1">
        <v>6</v>
      </c>
      <c r="E116" s="9">
        <v>2E-3</v>
      </c>
      <c r="F116" s="9">
        <v>1.539E-3</v>
      </c>
      <c r="G116" s="9">
        <f t="shared" si="1"/>
        <v>4.6100000000000004E-4</v>
      </c>
    </row>
    <row r="117" spans="1:7" ht="30" x14ac:dyDescent="0.25">
      <c r="A117" s="10" t="s">
        <v>34</v>
      </c>
      <c r="B117" s="2" t="s">
        <v>483</v>
      </c>
      <c r="C117" s="29" t="s">
        <v>257</v>
      </c>
      <c r="D117" s="1">
        <v>5</v>
      </c>
      <c r="E117" s="9">
        <v>3.5000000000000003E-2</v>
      </c>
      <c r="F117" s="9">
        <v>1.5970000000000002E-2</v>
      </c>
      <c r="G117" s="9">
        <f t="shared" si="1"/>
        <v>1.9030000000000002E-2</v>
      </c>
    </row>
    <row r="118" spans="1:7" ht="30" x14ac:dyDescent="0.25">
      <c r="A118" s="10" t="s">
        <v>125</v>
      </c>
      <c r="B118" s="2" t="s">
        <v>484</v>
      </c>
      <c r="C118" s="2" t="s">
        <v>339</v>
      </c>
      <c r="D118" s="1">
        <v>5</v>
      </c>
      <c r="E118" s="9">
        <v>0.03</v>
      </c>
      <c r="F118" s="9">
        <v>1.9460000000000002E-2</v>
      </c>
      <c r="G118" s="9">
        <f t="shared" si="1"/>
        <v>1.0539999999999997E-2</v>
      </c>
    </row>
    <row r="119" spans="1:7" ht="45" x14ac:dyDescent="0.25">
      <c r="A119" s="10" t="s">
        <v>34</v>
      </c>
      <c r="B119" s="3" t="s">
        <v>485</v>
      </c>
      <c r="C119" s="2" t="s">
        <v>486</v>
      </c>
      <c r="D119" s="1">
        <v>5</v>
      </c>
      <c r="E119" s="9">
        <v>7.0000000000000007E-2</v>
      </c>
      <c r="F119" s="9">
        <v>4.8420000000000005E-2</v>
      </c>
      <c r="G119" s="9">
        <f t="shared" si="1"/>
        <v>2.1580000000000002E-2</v>
      </c>
    </row>
    <row r="120" spans="1:7" ht="122.25" customHeight="1" x14ac:dyDescent="0.25">
      <c r="A120" s="10" t="s">
        <v>34</v>
      </c>
      <c r="B120" s="3" t="s">
        <v>487</v>
      </c>
      <c r="C120" s="2" t="s">
        <v>211</v>
      </c>
      <c r="D120" s="1">
        <v>4</v>
      </c>
      <c r="E120" s="9">
        <v>0.31</v>
      </c>
      <c r="F120" s="9">
        <v>0.22706899999999999</v>
      </c>
      <c r="G120" s="9">
        <f t="shared" si="1"/>
        <v>8.2931000000000005E-2</v>
      </c>
    </row>
    <row r="121" spans="1:7" ht="45" x14ac:dyDescent="0.25">
      <c r="A121" s="10" t="s">
        <v>34</v>
      </c>
      <c r="B121" s="3" t="s">
        <v>60</v>
      </c>
      <c r="C121" s="2" t="s">
        <v>29</v>
      </c>
      <c r="D121" s="1">
        <v>5</v>
      </c>
      <c r="E121" s="9">
        <v>2.4E-2</v>
      </c>
      <c r="F121" s="9">
        <v>1.8839999999999999E-2</v>
      </c>
      <c r="G121" s="9">
        <f t="shared" si="1"/>
        <v>5.1600000000000014E-3</v>
      </c>
    </row>
    <row r="122" spans="1:7" ht="42" customHeight="1" x14ac:dyDescent="0.25">
      <c r="A122" s="10" t="s">
        <v>34</v>
      </c>
      <c r="B122" s="2" t="s">
        <v>488</v>
      </c>
      <c r="C122" s="2" t="s">
        <v>322</v>
      </c>
      <c r="D122" s="1">
        <v>5</v>
      </c>
      <c r="E122" s="9">
        <v>1.7999999999999999E-2</v>
      </c>
      <c r="F122" s="9">
        <v>4.7699999999999999E-3</v>
      </c>
      <c r="G122" s="9">
        <f t="shared" si="1"/>
        <v>1.3229999999999999E-2</v>
      </c>
    </row>
    <row r="123" spans="1:7" ht="44.25" customHeight="1" x14ac:dyDescent="0.25">
      <c r="A123" s="10" t="s">
        <v>125</v>
      </c>
      <c r="B123" s="2" t="s">
        <v>489</v>
      </c>
      <c r="C123" s="2" t="s">
        <v>256</v>
      </c>
      <c r="D123" s="1">
        <v>5</v>
      </c>
      <c r="E123" s="9">
        <v>3.5000000000000003E-2</v>
      </c>
      <c r="F123" s="9">
        <v>2.7088000000000001E-2</v>
      </c>
      <c r="G123" s="9">
        <f t="shared" si="1"/>
        <v>7.9120000000000024E-3</v>
      </c>
    </row>
    <row r="124" spans="1:7" ht="59.25" customHeight="1" x14ac:dyDescent="0.25">
      <c r="A124" s="10" t="s">
        <v>34</v>
      </c>
      <c r="B124" s="3" t="s">
        <v>490</v>
      </c>
      <c r="C124" s="2" t="s">
        <v>308</v>
      </c>
      <c r="D124" s="1">
        <v>5</v>
      </c>
      <c r="E124" s="9">
        <v>0.03</v>
      </c>
      <c r="F124" s="9">
        <v>1.702E-2</v>
      </c>
      <c r="G124" s="9">
        <f t="shared" si="1"/>
        <v>1.2979999999999998E-2</v>
      </c>
    </row>
    <row r="125" spans="1:7" ht="45" x14ac:dyDescent="0.25">
      <c r="A125" s="10" t="s">
        <v>252</v>
      </c>
      <c r="B125" s="3" t="s">
        <v>491</v>
      </c>
      <c r="C125" s="2" t="s">
        <v>212</v>
      </c>
      <c r="D125" s="1">
        <v>5</v>
      </c>
      <c r="E125" s="9">
        <v>3.3000000000000002E-2</v>
      </c>
      <c r="F125" s="9">
        <v>1.635E-2</v>
      </c>
      <c r="G125" s="9">
        <f t="shared" si="1"/>
        <v>1.6650000000000002E-2</v>
      </c>
    </row>
    <row r="126" spans="1:7" ht="30" x14ac:dyDescent="0.25">
      <c r="A126" s="10" t="s">
        <v>34</v>
      </c>
      <c r="B126" s="2" t="s">
        <v>76</v>
      </c>
      <c r="C126" s="2" t="s">
        <v>72</v>
      </c>
      <c r="D126" s="1">
        <v>5</v>
      </c>
      <c r="E126" s="9">
        <v>5.5E-2</v>
      </c>
      <c r="F126" s="9">
        <v>5.3649999999999996E-2</v>
      </c>
      <c r="G126" s="9">
        <f t="shared" si="1"/>
        <v>1.350000000000004E-3</v>
      </c>
    </row>
    <row r="127" spans="1:7" ht="58.5" customHeight="1" x14ac:dyDescent="0.25">
      <c r="A127" s="10" t="s">
        <v>252</v>
      </c>
      <c r="B127" s="2" t="s">
        <v>492</v>
      </c>
      <c r="C127" s="2" t="s">
        <v>258</v>
      </c>
      <c r="D127" s="1">
        <v>5</v>
      </c>
      <c r="E127" s="9">
        <v>0.02</v>
      </c>
      <c r="F127" s="9">
        <v>2.5579999999999999E-2</v>
      </c>
      <c r="G127" s="9">
        <f t="shared" si="1"/>
        <v>-5.5799999999999982E-3</v>
      </c>
    </row>
    <row r="128" spans="1:7" ht="34.5" customHeight="1" x14ac:dyDescent="0.25">
      <c r="A128" s="10" t="s">
        <v>252</v>
      </c>
      <c r="B128" s="3" t="s">
        <v>493</v>
      </c>
      <c r="C128" s="2" t="s">
        <v>259</v>
      </c>
      <c r="D128" s="1">
        <v>5</v>
      </c>
      <c r="E128" s="9">
        <v>0.03</v>
      </c>
      <c r="F128" s="9">
        <v>1.7521000000000002E-2</v>
      </c>
      <c r="G128" s="9">
        <f t="shared" si="1"/>
        <v>1.2478999999999997E-2</v>
      </c>
    </row>
    <row r="129" spans="1:7" ht="43.5" customHeight="1" x14ac:dyDescent="0.25">
      <c r="A129" s="10" t="s">
        <v>252</v>
      </c>
      <c r="B129" s="3" t="s">
        <v>494</v>
      </c>
      <c r="C129" s="2" t="s">
        <v>260</v>
      </c>
      <c r="D129" s="1">
        <v>5</v>
      </c>
      <c r="E129" s="9">
        <v>0.02</v>
      </c>
      <c r="F129" s="9">
        <v>2.1260999999999999E-2</v>
      </c>
      <c r="G129" s="9">
        <f t="shared" si="1"/>
        <v>-1.2609999999999982E-3</v>
      </c>
    </row>
    <row r="130" spans="1:7" ht="45" x14ac:dyDescent="0.25">
      <c r="A130" s="10" t="s">
        <v>34</v>
      </c>
      <c r="B130" s="2" t="s">
        <v>495</v>
      </c>
      <c r="C130" s="2" t="s">
        <v>17</v>
      </c>
      <c r="D130" s="1">
        <v>4</v>
      </c>
      <c r="E130" s="9">
        <v>0.28000000000000003</v>
      </c>
      <c r="F130" s="9">
        <v>0.24311000000000002</v>
      </c>
      <c r="G130" s="9">
        <f t="shared" si="1"/>
        <v>3.6890000000000006E-2</v>
      </c>
    </row>
    <row r="131" spans="1:7" ht="60" x14ac:dyDescent="0.25">
      <c r="A131" s="10" t="s">
        <v>125</v>
      </c>
      <c r="B131" s="11" t="s">
        <v>496</v>
      </c>
      <c r="C131" s="2" t="s">
        <v>94</v>
      </c>
      <c r="D131" s="1">
        <v>5</v>
      </c>
      <c r="E131" s="9">
        <v>7.0000000000000007E-2</v>
      </c>
      <c r="F131" s="9">
        <v>5.3560000000000003E-2</v>
      </c>
      <c r="G131" s="9">
        <f t="shared" si="1"/>
        <v>1.6440000000000003E-2</v>
      </c>
    </row>
    <row r="132" spans="1:7" ht="120" x14ac:dyDescent="0.25">
      <c r="A132" s="10" t="s">
        <v>125</v>
      </c>
      <c r="B132" s="2" t="s">
        <v>497</v>
      </c>
      <c r="C132" s="2" t="s">
        <v>392</v>
      </c>
      <c r="D132" s="1">
        <v>6</v>
      </c>
      <c r="E132" s="9">
        <v>8.0000000000000002E-3</v>
      </c>
      <c r="F132" s="9">
        <v>4.0720000000000001E-3</v>
      </c>
      <c r="G132" s="9">
        <f t="shared" si="1"/>
        <v>3.9280000000000001E-3</v>
      </c>
    </row>
    <row r="133" spans="1:7" ht="45" x14ac:dyDescent="0.25">
      <c r="A133" s="10" t="s">
        <v>252</v>
      </c>
      <c r="B133" s="2" t="s">
        <v>498</v>
      </c>
      <c r="C133" s="2" t="s">
        <v>188</v>
      </c>
      <c r="D133" s="1">
        <v>4</v>
      </c>
      <c r="E133" s="9">
        <v>0.3</v>
      </c>
      <c r="F133" s="9">
        <v>0.23479</v>
      </c>
      <c r="G133" s="9">
        <f t="shared" si="1"/>
        <v>6.520999999999999E-2</v>
      </c>
    </row>
    <row r="134" spans="1:7" ht="60" x14ac:dyDescent="0.25">
      <c r="A134" s="10" t="s">
        <v>125</v>
      </c>
      <c r="B134" s="2" t="s">
        <v>499</v>
      </c>
      <c r="C134" s="2" t="s">
        <v>354</v>
      </c>
      <c r="D134" s="1">
        <v>6</v>
      </c>
      <c r="E134" s="9">
        <v>0.01</v>
      </c>
      <c r="F134" s="9">
        <v>1.3179999999999999E-2</v>
      </c>
      <c r="G134" s="9">
        <f t="shared" si="1"/>
        <v>-3.1799999999999988E-3</v>
      </c>
    </row>
    <row r="135" spans="1:7" ht="30" x14ac:dyDescent="0.25">
      <c r="A135" s="10" t="s">
        <v>34</v>
      </c>
      <c r="B135" s="3" t="s">
        <v>500</v>
      </c>
      <c r="C135" s="2" t="s">
        <v>393</v>
      </c>
      <c r="D135" s="1">
        <v>6</v>
      </c>
      <c r="E135" s="9">
        <v>8.0000000000000002E-3</v>
      </c>
      <c r="F135" s="9">
        <v>5.8089999999999999E-3</v>
      </c>
      <c r="G135" s="9">
        <f t="shared" si="1"/>
        <v>2.1910000000000002E-3</v>
      </c>
    </row>
    <row r="136" spans="1:7" ht="31.5" customHeight="1" x14ac:dyDescent="0.25">
      <c r="A136" s="10" t="s">
        <v>125</v>
      </c>
      <c r="B136" s="2" t="s">
        <v>261</v>
      </c>
      <c r="C136" s="2" t="s">
        <v>95</v>
      </c>
      <c r="D136" s="1">
        <v>6</v>
      </c>
      <c r="E136" s="9">
        <v>1.2E-2</v>
      </c>
      <c r="F136" s="9">
        <v>1.069E-2</v>
      </c>
      <c r="G136" s="9">
        <f t="shared" si="1"/>
        <v>1.3100000000000004E-3</v>
      </c>
    </row>
    <row r="137" spans="1:7" ht="90" x14ac:dyDescent="0.25">
      <c r="A137" s="10" t="s">
        <v>34</v>
      </c>
      <c r="B137" s="2" t="s">
        <v>501</v>
      </c>
      <c r="C137" s="2" t="s">
        <v>18</v>
      </c>
      <c r="D137" s="1">
        <v>5</v>
      </c>
      <c r="E137" s="9">
        <v>5.7000000000000002E-2</v>
      </c>
      <c r="F137" s="9">
        <v>3.8344000000000003E-2</v>
      </c>
      <c r="G137" s="9">
        <f t="shared" si="1"/>
        <v>1.8655999999999999E-2</v>
      </c>
    </row>
    <row r="138" spans="1:7" ht="45" x14ac:dyDescent="0.25">
      <c r="A138" s="10" t="s">
        <v>34</v>
      </c>
      <c r="B138" s="3" t="s">
        <v>502</v>
      </c>
      <c r="C138" s="2" t="s">
        <v>394</v>
      </c>
      <c r="D138" s="1">
        <v>7</v>
      </c>
      <c r="E138" s="9">
        <v>1E-3</v>
      </c>
      <c r="F138" s="9">
        <v>4.7599999999999997E-4</v>
      </c>
      <c r="G138" s="9">
        <f t="shared" si="1"/>
        <v>5.2400000000000005E-4</v>
      </c>
    </row>
    <row r="139" spans="1:7" ht="45" x14ac:dyDescent="0.25">
      <c r="A139" s="10" t="s">
        <v>125</v>
      </c>
      <c r="B139" s="3" t="s">
        <v>503</v>
      </c>
      <c r="C139" s="2" t="s">
        <v>263</v>
      </c>
      <c r="D139" s="1">
        <v>5</v>
      </c>
      <c r="E139" s="9">
        <v>2.3E-2</v>
      </c>
      <c r="F139" s="9">
        <v>2.3335000000000002E-2</v>
      </c>
      <c r="G139" s="9">
        <f t="shared" si="1"/>
        <v>-3.3500000000000196E-4</v>
      </c>
    </row>
    <row r="140" spans="1:7" ht="45" x14ac:dyDescent="0.25">
      <c r="A140" s="10" t="s">
        <v>34</v>
      </c>
      <c r="B140" s="3" t="s">
        <v>504</v>
      </c>
      <c r="C140" s="2" t="s">
        <v>11</v>
      </c>
      <c r="D140" s="1">
        <v>5</v>
      </c>
      <c r="E140" s="9">
        <v>1.6500000000000001E-2</v>
      </c>
      <c r="F140" s="9">
        <v>1.7389999999999999E-2</v>
      </c>
      <c r="G140" s="9">
        <f t="shared" si="1"/>
        <v>-8.8999999999999843E-4</v>
      </c>
    </row>
    <row r="141" spans="1:7" ht="105" x14ac:dyDescent="0.25">
      <c r="A141" s="10" t="s">
        <v>125</v>
      </c>
      <c r="B141" s="3" t="s">
        <v>505</v>
      </c>
      <c r="C141" s="2" t="s">
        <v>262</v>
      </c>
      <c r="D141" s="1">
        <v>5</v>
      </c>
      <c r="E141" s="9">
        <v>0.06</v>
      </c>
      <c r="F141" s="9">
        <v>5.1411999999999999E-2</v>
      </c>
      <c r="G141" s="9">
        <f t="shared" si="1"/>
        <v>8.5879999999999984E-3</v>
      </c>
    </row>
    <row r="142" spans="1:7" ht="45" customHeight="1" x14ac:dyDescent="0.25">
      <c r="A142" s="10" t="s">
        <v>125</v>
      </c>
      <c r="B142" s="3" t="s">
        <v>506</v>
      </c>
      <c r="C142" s="2" t="s">
        <v>96</v>
      </c>
      <c r="D142" s="1">
        <v>6</v>
      </c>
      <c r="E142" s="9">
        <v>1.4E-2</v>
      </c>
      <c r="F142" s="9">
        <v>1.247E-2</v>
      </c>
      <c r="G142" s="9">
        <f t="shared" ref="G142:G204" si="2">E142-F142</f>
        <v>1.5300000000000001E-3</v>
      </c>
    </row>
    <row r="143" spans="1:7" ht="45" x14ac:dyDescent="0.25">
      <c r="A143" s="10" t="s">
        <v>125</v>
      </c>
      <c r="B143" s="2" t="s">
        <v>507</v>
      </c>
      <c r="C143" s="2" t="s">
        <v>97</v>
      </c>
      <c r="D143" s="1">
        <v>4</v>
      </c>
      <c r="E143" s="9">
        <v>0.14299999999999999</v>
      </c>
      <c r="F143" s="9">
        <v>0.10912999999999999</v>
      </c>
      <c r="G143" s="9">
        <f t="shared" si="2"/>
        <v>3.3869999999999997E-2</v>
      </c>
    </row>
    <row r="144" spans="1:7" ht="45" customHeight="1" x14ac:dyDescent="0.25">
      <c r="A144" s="10" t="s">
        <v>125</v>
      </c>
      <c r="B144" s="3" t="s">
        <v>508</v>
      </c>
      <c r="C144" s="2" t="s">
        <v>509</v>
      </c>
      <c r="D144" s="1">
        <v>6</v>
      </c>
      <c r="E144" s="9">
        <v>7.0000000000000001E-3</v>
      </c>
      <c r="F144" s="9">
        <v>5.11E-3</v>
      </c>
      <c r="G144" s="9">
        <f t="shared" si="2"/>
        <v>1.8900000000000002E-3</v>
      </c>
    </row>
    <row r="145" spans="1:7" ht="45" x14ac:dyDescent="0.25">
      <c r="A145" s="10" t="s">
        <v>34</v>
      </c>
      <c r="B145" s="3" t="s">
        <v>510</v>
      </c>
      <c r="C145" s="2" t="s">
        <v>397</v>
      </c>
      <c r="D145" s="1">
        <v>5</v>
      </c>
      <c r="E145" s="9">
        <v>1.6E-2</v>
      </c>
      <c r="F145" s="9">
        <v>1.1278E-2</v>
      </c>
      <c r="G145" s="9">
        <f t="shared" si="2"/>
        <v>4.7220000000000005E-3</v>
      </c>
    </row>
    <row r="146" spans="1:7" ht="45" x14ac:dyDescent="0.25">
      <c r="A146" s="10" t="s">
        <v>34</v>
      </c>
      <c r="B146" s="2" t="s">
        <v>511</v>
      </c>
      <c r="C146" s="2" t="s">
        <v>398</v>
      </c>
      <c r="D146" s="1">
        <v>5</v>
      </c>
      <c r="E146" s="9">
        <v>7.0000000000000007E-2</v>
      </c>
      <c r="F146" s="9">
        <v>5.4914999999999999E-2</v>
      </c>
      <c r="G146" s="9">
        <f t="shared" si="2"/>
        <v>1.5085000000000008E-2</v>
      </c>
    </row>
    <row r="147" spans="1:7" ht="45" x14ac:dyDescent="0.25">
      <c r="A147" s="10" t="s">
        <v>252</v>
      </c>
      <c r="B147" s="2" t="s">
        <v>512</v>
      </c>
      <c r="C147" s="2" t="s">
        <v>19</v>
      </c>
      <c r="D147" s="1">
        <v>5</v>
      </c>
      <c r="E147" s="9">
        <v>0.03</v>
      </c>
      <c r="F147" s="9">
        <v>1.9278E-2</v>
      </c>
      <c r="G147" s="9">
        <f t="shared" si="2"/>
        <v>1.0721999999999999E-2</v>
      </c>
    </row>
    <row r="148" spans="1:7" ht="45" x14ac:dyDescent="0.25">
      <c r="A148" s="10" t="s">
        <v>34</v>
      </c>
      <c r="B148" s="3" t="s">
        <v>513</v>
      </c>
      <c r="C148" s="2" t="s">
        <v>399</v>
      </c>
      <c r="D148" s="1">
        <v>6</v>
      </c>
      <c r="E148" s="9">
        <v>1.0999999999999999E-2</v>
      </c>
      <c r="F148" s="9">
        <v>4.3969999999999999E-3</v>
      </c>
      <c r="G148" s="9">
        <f t="shared" si="2"/>
        <v>6.6029999999999995E-3</v>
      </c>
    </row>
    <row r="149" spans="1:7" ht="90" x14ac:dyDescent="0.25">
      <c r="A149" s="10" t="s">
        <v>34</v>
      </c>
      <c r="B149" s="2" t="s">
        <v>514</v>
      </c>
      <c r="C149" s="2" t="s">
        <v>20</v>
      </c>
      <c r="D149" s="1">
        <v>5</v>
      </c>
      <c r="E149" s="9">
        <v>1.4999999999999999E-2</v>
      </c>
      <c r="F149" s="9">
        <v>7.5669999999999999E-3</v>
      </c>
      <c r="G149" s="9">
        <f t="shared" si="2"/>
        <v>7.4329999999999995E-3</v>
      </c>
    </row>
    <row r="150" spans="1:7" ht="32.25" customHeight="1" x14ac:dyDescent="0.25">
      <c r="A150" s="10" t="s">
        <v>125</v>
      </c>
      <c r="B150" s="2" t="s">
        <v>515</v>
      </c>
      <c r="C150" s="2" t="s">
        <v>222</v>
      </c>
      <c r="D150" s="1">
        <v>5</v>
      </c>
      <c r="E150" s="9">
        <v>3.2000000000000001E-2</v>
      </c>
      <c r="F150" s="9">
        <v>2.3940000000000003E-2</v>
      </c>
      <c r="G150" s="9">
        <f t="shared" si="2"/>
        <v>8.0599999999999977E-3</v>
      </c>
    </row>
    <row r="151" spans="1:7" ht="45" x14ac:dyDescent="0.25">
      <c r="A151" s="10" t="s">
        <v>125</v>
      </c>
      <c r="B151" s="2" t="s">
        <v>516</v>
      </c>
      <c r="C151" s="2" t="s">
        <v>400</v>
      </c>
      <c r="D151" s="1">
        <v>6</v>
      </c>
      <c r="E151" s="9">
        <v>1.4999999999999999E-2</v>
      </c>
      <c r="F151" s="9">
        <v>9.6500000000000006E-3</v>
      </c>
      <c r="G151" s="9">
        <f t="shared" si="2"/>
        <v>5.3499999999999989E-3</v>
      </c>
    </row>
    <row r="152" spans="1:7" ht="60" x14ac:dyDescent="0.25">
      <c r="A152" s="10" t="s">
        <v>34</v>
      </c>
      <c r="B152" s="2" t="s">
        <v>517</v>
      </c>
      <c r="C152" s="2" t="s">
        <v>21</v>
      </c>
      <c r="D152" s="1">
        <v>4</v>
      </c>
      <c r="E152" s="9">
        <v>0.31</v>
      </c>
      <c r="F152" s="9">
        <v>0.27394099999999999</v>
      </c>
      <c r="G152" s="9">
        <f t="shared" si="2"/>
        <v>3.6059000000000008E-2</v>
      </c>
    </row>
    <row r="153" spans="1:7" ht="45" x14ac:dyDescent="0.25">
      <c r="A153" s="10" t="s">
        <v>125</v>
      </c>
      <c r="B153" s="2" t="s">
        <v>121</v>
      </c>
      <c r="C153" s="2" t="s">
        <v>213</v>
      </c>
      <c r="D153" s="1">
        <v>5</v>
      </c>
      <c r="E153" s="9">
        <v>0.06</v>
      </c>
      <c r="F153" s="9">
        <v>3.1560999999999999E-2</v>
      </c>
      <c r="G153" s="9">
        <f t="shared" si="2"/>
        <v>2.8438999999999999E-2</v>
      </c>
    </row>
    <row r="154" spans="1:7" ht="45" x14ac:dyDescent="0.25">
      <c r="A154" s="10" t="s">
        <v>125</v>
      </c>
      <c r="B154" s="2" t="s">
        <v>518</v>
      </c>
      <c r="C154" s="2" t="s">
        <v>98</v>
      </c>
      <c r="D154" s="1">
        <v>5</v>
      </c>
      <c r="E154" s="9">
        <v>0.12</v>
      </c>
      <c r="F154" s="9">
        <v>0.11009000000000001</v>
      </c>
      <c r="G154" s="9">
        <f t="shared" si="2"/>
        <v>9.9099999999999883E-3</v>
      </c>
    </row>
    <row r="155" spans="1:7" ht="30" x14ac:dyDescent="0.25">
      <c r="A155" s="10" t="s">
        <v>125</v>
      </c>
      <c r="B155" s="3" t="s">
        <v>110</v>
      </c>
      <c r="C155" s="2" t="s">
        <v>519</v>
      </c>
      <c r="D155" s="1">
        <v>6</v>
      </c>
      <c r="E155" s="9">
        <v>0.01</v>
      </c>
      <c r="F155" s="9">
        <v>6.0699999999999999E-3</v>
      </c>
      <c r="G155" s="9">
        <f t="shared" si="2"/>
        <v>3.9300000000000003E-3</v>
      </c>
    </row>
    <row r="156" spans="1:7" ht="45" x14ac:dyDescent="0.25">
      <c r="A156" s="10" t="s">
        <v>125</v>
      </c>
      <c r="B156" s="3" t="s">
        <v>520</v>
      </c>
      <c r="C156" s="2" t="s">
        <v>99</v>
      </c>
      <c r="D156" s="1">
        <v>5</v>
      </c>
      <c r="E156" s="9">
        <v>1.9E-2</v>
      </c>
      <c r="F156" s="9">
        <v>1.9210000000000001E-2</v>
      </c>
      <c r="G156" s="9">
        <f t="shared" si="2"/>
        <v>-2.1000000000000185E-4</v>
      </c>
    </row>
    <row r="157" spans="1:7" ht="255" customHeight="1" x14ac:dyDescent="0.25">
      <c r="A157" s="10" t="s">
        <v>252</v>
      </c>
      <c r="B157" s="3" t="s">
        <v>521</v>
      </c>
      <c r="C157" s="2" t="s">
        <v>22</v>
      </c>
      <c r="D157" s="1">
        <v>4</v>
      </c>
      <c r="E157" s="9">
        <v>6.3E-2</v>
      </c>
      <c r="F157" s="9">
        <v>8.5380999999999999E-2</v>
      </c>
      <c r="G157" s="9">
        <f t="shared" si="2"/>
        <v>-2.2380999999999998E-2</v>
      </c>
    </row>
    <row r="158" spans="1:7" ht="60" x14ac:dyDescent="0.25">
      <c r="A158" s="10" t="s">
        <v>125</v>
      </c>
      <c r="B158" s="3" t="s">
        <v>522</v>
      </c>
      <c r="C158" s="2" t="s">
        <v>189</v>
      </c>
      <c r="D158" s="1">
        <v>5</v>
      </c>
      <c r="E158" s="9">
        <v>1.8499999999999999E-2</v>
      </c>
      <c r="F158" s="9">
        <v>1.5308E-2</v>
      </c>
      <c r="G158" s="9">
        <f t="shared" si="2"/>
        <v>3.1919999999999987E-3</v>
      </c>
    </row>
    <row r="159" spans="1:7" ht="88.5" customHeight="1" x14ac:dyDescent="0.25">
      <c r="A159" s="10" t="s">
        <v>34</v>
      </c>
      <c r="B159" s="2" t="s">
        <v>523</v>
      </c>
      <c r="C159" s="2" t="s">
        <v>324</v>
      </c>
      <c r="D159" s="1">
        <v>5</v>
      </c>
      <c r="E159" s="9">
        <v>0.114</v>
      </c>
      <c r="F159" s="9">
        <v>7.7470999999999998E-2</v>
      </c>
      <c r="G159" s="9">
        <f t="shared" si="2"/>
        <v>3.6529000000000006E-2</v>
      </c>
    </row>
    <row r="160" spans="1:7" ht="45" x14ac:dyDescent="0.25">
      <c r="A160" s="10" t="s">
        <v>125</v>
      </c>
      <c r="B160" s="11" t="s">
        <v>524</v>
      </c>
      <c r="C160" s="2" t="s">
        <v>100</v>
      </c>
      <c r="D160" s="1">
        <v>6</v>
      </c>
      <c r="E160" s="9">
        <v>7.1999999999999998E-3</v>
      </c>
      <c r="F160" s="9">
        <v>5.5669999999999999E-3</v>
      </c>
      <c r="G160" s="9">
        <f t="shared" si="2"/>
        <v>1.6329999999999999E-3</v>
      </c>
    </row>
    <row r="161" spans="1:7" ht="60" x14ac:dyDescent="0.25">
      <c r="A161" s="10" t="s">
        <v>125</v>
      </c>
      <c r="B161" s="3" t="s">
        <v>525</v>
      </c>
      <c r="C161" s="2" t="s">
        <v>329</v>
      </c>
      <c r="D161" s="1">
        <v>6</v>
      </c>
      <c r="E161" s="9">
        <v>1.2E-2</v>
      </c>
      <c r="F161" s="9">
        <v>6.7430000000000007E-3</v>
      </c>
      <c r="G161" s="9">
        <f t="shared" si="2"/>
        <v>5.2569999999999995E-3</v>
      </c>
    </row>
    <row r="162" spans="1:7" ht="43.5" customHeight="1" x14ac:dyDescent="0.25">
      <c r="A162" s="10" t="s">
        <v>125</v>
      </c>
      <c r="B162" s="11" t="s">
        <v>526</v>
      </c>
      <c r="C162" s="2" t="s">
        <v>85</v>
      </c>
      <c r="D162" s="1">
        <v>5</v>
      </c>
      <c r="E162" s="9">
        <v>2.9000000000000001E-2</v>
      </c>
      <c r="F162" s="9">
        <v>2.2269999999999998E-2</v>
      </c>
      <c r="G162" s="9">
        <f t="shared" si="2"/>
        <v>6.7300000000000033E-3</v>
      </c>
    </row>
    <row r="163" spans="1:7" ht="30" x14ac:dyDescent="0.25">
      <c r="A163" s="10" t="s">
        <v>34</v>
      </c>
      <c r="B163" s="2" t="s">
        <v>49</v>
      </c>
      <c r="C163" s="2" t="s">
        <v>23</v>
      </c>
      <c r="D163" s="1">
        <v>5</v>
      </c>
      <c r="E163" s="9">
        <v>0.107</v>
      </c>
      <c r="F163" s="9">
        <v>8.3528999999999992E-2</v>
      </c>
      <c r="G163" s="9">
        <f t="shared" si="2"/>
        <v>2.3471000000000006E-2</v>
      </c>
    </row>
    <row r="164" spans="1:7" ht="90" x14ac:dyDescent="0.25">
      <c r="A164" s="10" t="s">
        <v>34</v>
      </c>
      <c r="B164" s="2" t="s">
        <v>527</v>
      </c>
      <c r="C164" s="2" t="s">
        <v>24</v>
      </c>
      <c r="D164" s="1">
        <v>5</v>
      </c>
      <c r="E164" s="9">
        <v>7.8E-2</v>
      </c>
      <c r="F164" s="9">
        <v>6.4739999999999992E-2</v>
      </c>
      <c r="G164" s="9">
        <f t="shared" si="2"/>
        <v>1.3260000000000008E-2</v>
      </c>
    </row>
    <row r="165" spans="1:7" ht="60" x14ac:dyDescent="0.25">
      <c r="A165" s="10" t="s">
        <v>125</v>
      </c>
      <c r="B165" s="2" t="s">
        <v>528</v>
      </c>
      <c r="C165" s="2" t="s">
        <v>101</v>
      </c>
      <c r="D165" s="1">
        <v>6</v>
      </c>
      <c r="E165" s="9">
        <v>8.9999999999999993E-3</v>
      </c>
      <c r="F165" s="9">
        <v>3.7130000000000002E-3</v>
      </c>
      <c r="G165" s="9">
        <f t="shared" si="2"/>
        <v>5.2869999999999992E-3</v>
      </c>
    </row>
    <row r="166" spans="1:7" ht="30" x14ac:dyDescent="0.25">
      <c r="A166" s="10" t="s">
        <v>34</v>
      </c>
      <c r="B166" s="2" t="s">
        <v>55</v>
      </c>
      <c r="C166" s="2" t="s">
        <v>401</v>
      </c>
      <c r="D166" s="1">
        <v>5</v>
      </c>
      <c r="E166" s="9">
        <v>1.7999999999999999E-2</v>
      </c>
      <c r="F166" s="9">
        <v>1.5626000000000001E-2</v>
      </c>
      <c r="G166" s="9">
        <f t="shared" si="2"/>
        <v>2.3739999999999976E-3</v>
      </c>
    </row>
    <row r="167" spans="1:7" ht="45" customHeight="1" x14ac:dyDescent="0.25">
      <c r="A167" s="10" t="s">
        <v>125</v>
      </c>
      <c r="B167" s="3" t="s">
        <v>529</v>
      </c>
      <c r="C167" s="2" t="s">
        <v>91</v>
      </c>
      <c r="D167" s="1">
        <v>6</v>
      </c>
      <c r="E167" s="9">
        <v>8.0000000000000002E-3</v>
      </c>
      <c r="F167" s="9">
        <v>5.4310000000000001E-3</v>
      </c>
      <c r="G167" s="9">
        <f t="shared" si="2"/>
        <v>2.5690000000000001E-3</v>
      </c>
    </row>
    <row r="168" spans="1:7" ht="45" x14ac:dyDescent="0.25">
      <c r="A168" s="10" t="s">
        <v>34</v>
      </c>
      <c r="B168" s="3" t="s">
        <v>530</v>
      </c>
      <c r="C168" s="2" t="s">
        <v>413</v>
      </c>
      <c r="D168" s="1">
        <v>4</v>
      </c>
      <c r="E168" s="9">
        <v>0.16</v>
      </c>
      <c r="F168" s="9">
        <v>3.5874999999999997E-2</v>
      </c>
      <c r="G168" s="9">
        <f t="shared" si="2"/>
        <v>0.12412500000000001</v>
      </c>
    </row>
    <row r="169" spans="1:7" ht="60" x14ac:dyDescent="0.25">
      <c r="A169" s="10" t="s">
        <v>125</v>
      </c>
      <c r="B169" s="3" t="s">
        <v>531</v>
      </c>
      <c r="C169" s="2" t="s">
        <v>102</v>
      </c>
      <c r="D169" s="1">
        <v>4</v>
      </c>
      <c r="E169" s="9">
        <v>0.1</v>
      </c>
      <c r="F169" s="9">
        <v>6.1606000000000001E-2</v>
      </c>
      <c r="G169" s="9">
        <f t="shared" si="2"/>
        <v>3.8394000000000005E-2</v>
      </c>
    </row>
    <row r="170" spans="1:7" ht="30" x14ac:dyDescent="0.25">
      <c r="A170" s="10" t="s">
        <v>34</v>
      </c>
      <c r="B170" s="3" t="s">
        <v>56</v>
      </c>
      <c r="C170" s="2" t="s">
        <v>25</v>
      </c>
      <c r="D170" s="1">
        <v>6</v>
      </c>
      <c r="E170" s="9">
        <v>6.0000000000000001E-3</v>
      </c>
      <c r="F170" s="9">
        <v>8.1209999999999997E-3</v>
      </c>
      <c r="G170" s="9">
        <f t="shared" si="2"/>
        <v>-2.1209999999999996E-3</v>
      </c>
    </row>
    <row r="171" spans="1:7" ht="30" x14ac:dyDescent="0.25">
      <c r="A171" s="10" t="s">
        <v>125</v>
      </c>
      <c r="B171" s="3" t="s">
        <v>123</v>
      </c>
      <c r="C171" s="2" t="s">
        <v>264</v>
      </c>
      <c r="D171" s="1">
        <v>6</v>
      </c>
      <c r="E171" s="9">
        <v>1.21E-2</v>
      </c>
      <c r="F171" s="9">
        <v>6.9509999999999997E-3</v>
      </c>
      <c r="G171" s="9">
        <f t="shared" si="2"/>
        <v>5.1489999999999999E-3</v>
      </c>
    </row>
    <row r="172" spans="1:7" ht="30" x14ac:dyDescent="0.25">
      <c r="A172" s="10" t="s">
        <v>125</v>
      </c>
      <c r="B172" s="3" t="s">
        <v>119</v>
      </c>
      <c r="C172" s="2" t="s">
        <v>306</v>
      </c>
      <c r="D172" s="1">
        <v>6</v>
      </c>
      <c r="E172" s="9">
        <v>3.7299999999999998E-3</v>
      </c>
      <c r="F172" s="9">
        <v>4.0699999999999997E-4</v>
      </c>
      <c r="G172" s="9">
        <f t="shared" si="2"/>
        <v>3.323E-3</v>
      </c>
    </row>
    <row r="173" spans="1:7" ht="45" x14ac:dyDescent="0.25">
      <c r="A173" s="10" t="s">
        <v>34</v>
      </c>
      <c r="B173" s="3" t="s">
        <v>532</v>
      </c>
      <c r="C173" s="2" t="s">
        <v>265</v>
      </c>
      <c r="D173" s="1">
        <v>6</v>
      </c>
      <c r="E173" s="9">
        <v>3.8E-3</v>
      </c>
      <c r="F173" s="9">
        <v>2.5990000000000002E-3</v>
      </c>
      <c r="G173" s="9">
        <f t="shared" si="2"/>
        <v>1.2009999999999998E-3</v>
      </c>
    </row>
    <row r="174" spans="1:7" ht="75" x14ac:dyDescent="0.25">
      <c r="A174" s="10" t="s">
        <v>34</v>
      </c>
      <c r="B174" s="3" t="s">
        <v>533</v>
      </c>
      <c r="C174" s="2" t="s">
        <v>402</v>
      </c>
      <c r="D174" s="1">
        <v>5</v>
      </c>
      <c r="E174" s="9">
        <v>1.4E-2</v>
      </c>
      <c r="F174" s="9">
        <v>1.4836999999999999E-2</v>
      </c>
      <c r="G174" s="9">
        <f t="shared" si="2"/>
        <v>-8.369999999999992E-4</v>
      </c>
    </row>
    <row r="175" spans="1:7" ht="45" customHeight="1" x14ac:dyDescent="0.25">
      <c r="A175" s="10" t="s">
        <v>125</v>
      </c>
      <c r="B175" s="2" t="s">
        <v>534</v>
      </c>
      <c r="C175" s="2" t="s">
        <v>219</v>
      </c>
      <c r="D175" s="1">
        <v>5</v>
      </c>
      <c r="E175" s="9">
        <v>1.4E-2</v>
      </c>
      <c r="F175" s="9">
        <v>1.1009999999999999E-2</v>
      </c>
      <c r="G175" s="9">
        <f t="shared" si="2"/>
        <v>2.9900000000000013E-3</v>
      </c>
    </row>
    <row r="176" spans="1:7" ht="60" x14ac:dyDescent="0.25">
      <c r="A176" s="10" t="s">
        <v>252</v>
      </c>
      <c r="B176" s="2" t="s">
        <v>547</v>
      </c>
      <c r="C176" s="29" t="s">
        <v>535</v>
      </c>
      <c r="D176" s="1">
        <v>5</v>
      </c>
      <c r="E176" s="9">
        <v>0.03</v>
      </c>
      <c r="F176" s="21">
        <v>1.8586999999999999E-2</v>
      </c>
      <c r="G176" s="9">
        <f t="shared" si="2"/>
        <v>1.1413E-2</v>
      </c>
    </row>
    <row r="177" spans="1:7" ht="75" x14ac:dyDescent="0.25">
      <c r="A177" s="10" t="s">
        <v>34</v>
      </c>
      <c r="B177" s="2" t="s">
        <v>536</v>
      </c>
      <c r="C177" s="2" t="s">
        <v>266</v>
      </c>
      <c r="D177" s="1">
        <v>7</v>
      </c>
      <c r="E177" s="9">
        <v>7.5000000000000002E-4</v>
      </c>
      <c r="F177" s="9">
        <v>2.0999999999999998E-4</v>
      </c>
      <c r="G177" s="9">
        <f t="shared" si="2"/>
        <v>5.4000000000000001E-4</v>
      </c>
    </row>
    <row r="178" spans="1:7" ht="30" x14ac:dyDescent="0.25">
      <c r="A178" s="10" t="s">
        <v>125</v>
      </c>
      <c r="B178" s="2" t="s">
        <v>124</v>
      </c>
      <c r="C178" s="2" t="s">
        <v>103</v>
      </c>
      <c r="D178" s="1">
        <v>5</v>
      </c>
      <c r="E178" s="9">
        <v>5.3999999999999999E-2</v>
      </c>
      <c r="F178" s="9">
        <v>3.424E-2</v>
      </c>
      <c r="G178" s="9">
        <f t="shared" si="2"/>
        <v>1.976E-2</v>
      </c>
    </row>
    <row r="179" spans="1:7" ht="60" x14ac:dyDescent="0.25">
      <c r="A179" s="10" t="s">
        <v>34</v>
      </c>
      <c r="B179" s="2" t="s">
        <v>537</v>
      </c>
      <c r="C179" s="2" t="s">
        <v>340</v>
      </c>
      <c r="D179" s="1">
        <v>6</v>
      </c>
      <c r="E179" s="9">
        <v>0.01</v>
      </c>
      <c r="F179" s="9">
        <v>8.0389999999999993E-3</v>
      </c>
      <c r="G179" s="9">
        <f t="shared" si="2"/>
        <v>1.9610000000000009E-3</v>
      </c>
    </row>
    <row r="180" spans="1:7" ht="51" customHeight="1" x14ac:dyDescent="0.25">
      <c r="A180" s="10" t="s">
        <v>34</v>
      </c>
      <c r="B180" s="3" t="s">
        <v>550</v>
      </c>
      <c r="C180" s="2" t="s">
        <v>549</v>
      </c>
      <c r="D180" s="1">
        <v>5</v>
      </c>
      <c r="E180" s="9">
        <v>2.9000000000000001E-2</v>
      </c>
      <c r="F180" s="9">
        <v>3.6883000000000006E-2</v>
      </c>
      <c r="G180" s="9">
        <f t="shared" si="2"/>
        <v>-7.8830000000000046E-3</v>
      </c>
    </row>
    <row r="181" spans="1:7" ht="45" x14ac:dyDescent="0.25">
      <c r="A181" s="10" t="s">
        <v>34</v>
      </c>
      <c r="B181" s="3" t="s">
        <v>39</v>
      </c>
      <c r="C181" s="2" t="s">
        <v>9</v>
      </c>
      <c r="D181" s="1">
        <v>5</v>
      </c>
      <c r="E181" s="9">
        <v>0.04</v>
      </c>
      <c r="F181" s="9">
        <v>1.9445E-2</v>
      </c>
      <c r="G181" s="9">
        <f t="shared" si="2"/>
        <v>2.0555E-2</v>
      </c>
    </row>
    <row r="182" spans="1:7" ht="30" x14ac:dyDescent="0.25">
      <c r="A182" s="10" t="s">
        <v>34</v>
      </c>
      <c r="B182" s="3" t="s">
        <v>181</v>
      </c>
      <c r="C182" s="2" t="s">
        <v>304</v>
      </c>
      <c r="D182" s="1">
        <v>4</v>
      </c>
      <c r="E182" s="9">
        <v>0.37714999999999999</v>
      </c>
      <c r="F182" s="9">
        <v>0.22511900000000001</v>
      </c>
      <c r="G182" s="9">
        <f t="shared" si="2"/>
        <v>0.15203099999999997</v>
      </c>
    </row>
    <row r="183" spans="1:7" ht="30" customHeight="1" x14ac:dyDescent="0.25">
      <c r="A183" s="10" t="s">
        <v>252</v>
      </c>
      <c r="B183" s="2" t="s">
        <v>41</v>
      </c>
      <c r="C183" s="2" t="s">
        <v>197</v>
      </c>
      <c r="D183" s="1">
        <v>3</v>
      </c>
      <c r="E183" s="9">
        <v>2.6922459999999999</v>
      </c>
      <c r="F183" s="9">
        <v>2.3275999999999999</v>
      </c>
      <c r="G183" s="9">
        <f t="shared" si="2"/>
        <v>0.36464600000000003</v>
      </c>
    </row>
    <row r="184" spans="1:7" ht="30" customHeight="1" x14ac:dyDescent="0.25">
      <c r="A184" s="10" t="s">
        <v>34</v>
      </c>
      <c r="B184" s="3" t="s">
        <v>223</v>
      </c>
      <c r="C184" s="2" t="s">
        <v>198</v>
      </c>
      <c r="D184" s="1">
        <v>5</v>
      </c>
      <c r="E184" s="9">
        <v>9.1172000000000003E-2</v>
      </c>
      <c r="F184" s="9">
        <v>6.0618999999999999E-2</v>
      </c>
      <c r="G184" s="9">
        <f t="shared" si="2"/>
        <v>3.0553000000000004E-2</v>
      </c>
    </row>
    <row r="185" spans="1:7" ht="30" customHeight="1" x14ac:dyDescent="0.25">
      <c r="A185" s="10" t="s">
        <v>34</v>
      </c>
      <c r="B185" s="2" t="s">
        <v>224</v>
      </c>
      <c r="C185" s="2" t="s">
        <v>199</v>
      </c>
      <c r="D185" s="1">
        <v>4</v>
      </c>
      <c r="E185" s="9">
        <v>0.13625599999999999</v>
      </c>
      <c r="F185" s="9">
        <v>0.115147</v>
      </c>
      <c r="G185" s="9">
        <f t="shared" si="2"/>
        <v>2.1108999999999989E-2</v>
      </c>
    </row>
    <row r="186" spans="1:7" ht="30" customHeight="1" x14ac:dyDescent="0.25">
      <c r="A186" s="10" t="s">
        <v>34</v>
      </c>
      <c r="B186" s="2" t="s">
        <v>225</v>
      </c>
      <c r="C186" s="2" t="s">
        <v>200</v>
      </c>
      <c r="D186" s="1">
        <v>5</v>
      </c>
      <c r="E186" s="9">
        <v>4.8301999999999998E-2</v>
      </c>
      <c r="F186" s="9">
        <v>3.7148E-2</v>
      </c>
      <c r="G186" s="9">
        <f t="shared" si="2"/>
        <v>1.1153999999999997E-2</v>
      </c>
    </row>
    <row r="187" spans="1:7" ht="30" customHeight="1" x14ac:dyDescent="0.25">
      <c r="A187" s="10" t="s">
        <v>34</v>
      </c>
      <c r="B187" s="3" t="s">
        <v>228</v>
      </c>
      <c r="C187" s="2" t="s">
        <v>201</v>
      </c>
      <c r="D187" s="1">
        <v>4</v>
      </c>
      <c r="E187" s="9">
        <v>0.336312</v>
      </c>
      <c r="F187" s="9">
        <v>0.17383600000000002</v>
      </c>
      <c r="G187" s="9">
        <f t="shared" si="2"/>
        <v>0.16247599999999998</v>
      </c>
    </row>
    <row r="188" spans="1:7" ht="30" customHeight="1" x14ac:dyDescent="0.25">
      <c r="A188" s="10" t="s">
        <v>34</v>
      </c>
      <c r="B188" s="3" t="s">
        <v>229</v>
      </c>
      <c r="C188" s="2" t="s">
        <v>202</v>
      </c>
      <c r="D188" s="1">
        <v>5</v>
      </c>
      <c r="E188" s="9">
        <v>0.12532799999999999</v>
      </c>
      <c r="F188" s="9">
        <v>9.1492000000000004E-2</v>
      </c>
      <c r="G188" s="9">
        <f t="shared" si="2"/>
        <v>3.3835999999999991E-2</v>
      </c>
    </row>
    <row r="189" spans="1:7" ht="30" customHeight="1" x14ac:dyDescent="0.25">
      <c r="A189" s="10" t="s">
        <v>34</v>
      </c>
      <c r="B189" s="3" t="s">
        <v>230</v>
      </c>
      <c r="C189" s="2" t="s">
        <v>203</v>
      </c>
      <c r="D189" s="1">
        <v>4</v>
      </c>
      <c r="E189" s="9">
        <v>0.17377200000000001</v>
      </c>
      <c r="F189" s="9">
        <v>0.18512100000000001</v>
      </c>
      <c r="G189" s="9">
        <f t="shared" si="2"/>
        <v>-1.1348999999999998E-2</v>
      </c>
    </row>
    <row r="190" spans="1:7" ht="30" customHeight="1" x14ac:dyDescent="0.25">
      <c r="A190" s="10" t="s">
        <v>34</v>
      </c>
      <c r="B190" s="3" t="s">
        <v>231</v>
      </c>
      <c r="C190" s="2" t="s">
        <v>204</v>
      </c>
      <c r="D190" s="1">
        <v>5</v>
      </c>
      <c r="E190" s="9">
        <v>9.7429000000000002E-2</v>
      </c>
      <c r="F190" s="9">
        <v>9.2996999999999996E-2</v>
      </c>
      <c r="G190" s="9">
        <f t="shared" si="2"/>
        <v>4.4320000000000054E-3</v>
      </c>
    </row>
    <row r="191" spans="1:7" ht="30" customHeight="1" x14ac:dyDescent="0.25">
      <c r="A191" s="10" t="s">
        <v>252</v>
      </c>
      <c r="B191" s="3" t="s">
        <v>232</v>
      </c>
      <c r="C191" s="2" t="s">
        <v>205</v>
      </c>
      <c r="D191" s="1">
        <v>5</v>
      </c>
      <c r="E191" s="9">
        <v>2.0396000000000001E-2</v>
      </c>
      <c r="F191" s="9">
        <v>1.7809999999999999E-2</v>
      </c>
      <c r="G191" s="9">
        <f t="shared" si="2"/>
        <v>2.5860000000000015E-3</v>
      </c>
    </row>
    <row r="192" spans="1:7" ht="30" customHeight="1" x14ac:dyDescent="0.25">
      <c r="A192" s="10" t="s">
        <v>34</v>
      </c>
      <c r="B192" s="3" t="s">
        <v>48</v>
      </c>
      <c r="C192" s="2" t="s">
        <v>538</v>
      </c>
      <c r="D192" s="1">
        <v>4</v>
      </c>
      <c r="E192" s="9">
        <v>0.38100000000000001</v>
      </c>
      <c r="F192" s="9">
        <v>0.27529799999999999</v>
      </c>
      <c r="G192" s="9">
        <f t="shared" si="2"/>
        <v>0.10570200000000002</v>
      </c>
    </row>
    <row r="193" spans="1:7" ht="30" customHeight="1" x14ac:dyDescent="0.25">
      <c r="A193" s="10" t="s">
        <v>34</v>
      </c>
      <c r="B193" s="3" t="s">
        <v>77</v>
      </c>
      <c r="C193" s="2" t="s">
        <v>74</v>
      </c>
      <c r="D193" s="1">
        <v>6</v>
      </c>
      <c r="E193" s="9">
        <v>3.0000000000000001E-3</v>
      </c>
      <c r="F193" s="9">
        <v>2.6970000000000002E-3</v>
      </c>
      <c r="G193" s="9">
        <f t="shared" si="2"/>
        <v>3.0299999999999988E-4</v>
      </c>
    </row>
    <row r="194" spans="1:7" ht="45" x14ac:dyDescent="0.25">
      <c r="A194" s="10" t="s">
        <v>34</v>
      </c>
      <c r="B194" s="2" t="s">
        <v>58</v>
      </c>
      <c r="C194" s="3" t="s">
        <v>27</v>
      </c>
      <c r="D194" s="1">
        <v>5</v>
      </c>
      <c r="E194" s="9">
        <v>2.3E-2</v>
      </c>
      <c r="F194" s="9">
        <v>1.6877E-2</v>
      </c>
      <c r="G194" s="9">
        <f t="shared" si="2"/>
        <v>6.123E-3</v>
      </c>
    </row>
    <row r="195" spans="1:7" ht="43.5" customHeight="1" x14ac:dyDescent="0.25">
      <c r="A195" s="10" t="s">
        <v>34</v>
      </c>
      <c r="B195" s="3" t="s">
        <v>176</v>
      </c>
      <c r="C195" s="3" t="s">
        <v>175</v>
      </c>
      <c r="D195" s="1">
        <v>5</v>
      </c>
      <c r="E195" s="9">
        <v>5.3999999999999999E-2</v>
      </c>
      <c r="F195" s="9">
        <v>5.1734000000000002E-2</v>
      </c>
      <c r="G195" s="9">
        <f t="shared" si="2"/>
        <v>2.2659999999999972E-3</v>
      </c>
    </row>
    <row r="196" spans="1:7" ht="45" customHeight="1" x14ac:dyDescent="0.25">
      <c r="A196" s="10" t="s">
        <v>34</v>
      </c>
      <c r="B196" s="2" t="s">
        <v>57</v>
      </c>
      <c r="C196" s="2" t="s">
        <v>26</v>
      </c>
      <c r="D196" s="1">
        <v>4</v>
      </c>
      <c r="E196" s="9">
        <v>0.125</v>
      </c>
      <c r="F196" s="9">
        <v>0.11423</v>
      </c>
      <c r="G196" s="9">
        <f t="shared" si="2"/>
        <v>1.0770000000000002E-2</v>
      </c>
    </row>
    <row r="197" spans="1:7" ht="30" customHeight="1" x14ac:dyDescent="0.25">
      <c r="A197" s="10" t="s">
        <v>252</v>
      </c>
      <c r="B197" s="3" t="s">
        <v>59</v>
      </c>
      <c r="C197" s="2" t="s">
        <v>28</v>
      </c>
      <c r="D197" s="1">
        <v>5</v>
      </c>
      <c r="E197" s="9">
        <v>2.7E-2</v>
      </c>
      <c r="F197" s="9">
        <v>2.4211E-2</v>
      </c>
      <c r="G197" s="9">
        <f t="shared" si="2"/>
        <v>2.7889999999999998E-3</v>
      </c>
    </row>
    <row r="198" spans="1:7" ht="30" customHeight="1" x14ac:dyDescent="0.25">
      <c r="A198" s="10" t="s">
        <v>34</v>
      </c>
      <c r="B198" s="3" t="s">
        <v>50</v>
      </c>
      <c r="C198" s="2" t="s">
        <v>214</v>
      </c>
      <c r="D198" s="1">
        <v>3</v>
      </c>
      <c r="E198" s="9">
        <v>2.879</v>
      </c>
      <c r="F198" s="9">
        <v>2.2712080000000001</v>
      </c>
      <c r="G198" s="9">
        <f t="shared" si="2"/>
        <v>0.60779199999999989</v>
      </c>
    </row>
    <row r="199" spans="1:7" ht="30" customHeight="1" x14ac:dyDescent="0.25">
      <c r="A199" s="10" t="s">
        <v>34</v>
      </c>
      <c r="B199" s="3" t="s">
        <v>51</v>
      </c>
      <c r="C199" s="2" t="s">
        <v>215</v>
      </c>
      <c r="D199" s="1">
        <v>4</v>
      </c>
      <c r="E199" s="9">
        <v>0.91400000000000003</v>
      </c>
      <c r="F199" s="9">
        <v>0.41431499999999999</v>
      </c>
      <c r="G199" s="9">
        <f t="shared" si="2"/>
        <v>0.49968500000000005</v>
      </c>
    </row>
    <row r="200" spans="1:7" ht="30" customHeight="1" x14ac:dyDescent="0.25">
      <c r="A200" s="10" t="s">
        <v>34</v>
      </c>
      <c r="B200" s="2" t="s">
        <v>52</v>
      </c>
      <c r="C200" s="2" t="s">
        <v>216</v>
      </c>
      <c r="D200" s="1">
        <v>4</v>
      </c>
      <c r="E200" s="9">
        <v>0.41799999999999998</v>
      </c>
      <c r="F200" s="9">
        <v>0.28299999999999997</v>
      </c>
      <c r="G200" s="9">
        <f t="shared" si="2"/>
        <v>0.13500000000000001</v>
      </c>
    </row>
    <row r="201" spans="1:7" ht="30" customHeight="1" x14ac:dyDescent="0.25">
      <c r="A201" s="10" t="s">
        <v>34</v>
      </c>
      <c r="B201" s="2" t="s">
        <v>53</v>
      </c>
      <c r="C201" s="2" t="s">
        <v>217</v>
      </c>
      <c r="D201" s="1">
        <v>4</v>
      </c>
      <c r="E201" s="9">
        <v>0.84299999999999997</v>
      </c>
      <c r="F201" s="9">
        <v>0.72405700000000006</v>
      </c>
      <c r="G201" s="9">
        <f t="shared" si="2"/>
        <v>0.11894299999999991</v>
      </c>
    </row>
    <row r="202" spans="1:7" ht="30" customHeight="1" x14ac:dyDescent="0.25">
      <c r="A202" s="10" t="s">
        <v>34</v>
      </c>
      <c r="B202" s="2" t="s">
        <v>54</v>
      </c>
      <c r="C202" s="2" t="s">
        <v>218</v>
      </c>
      <c r="D202" s="1">
        <v>4</v>
      </c>
      <c r="E202" s="9">
        <v>0.71499999999999997</v>
      </c>
      <c r="F202" s="9">
        <v>0.47494700000000001</v>
      </c>
      <c r="G202" s="9">
        <f t="shared" si="2"/>
        <v>0.24005299999999996</v>
      </c>
    </row>
    <row r="203" spans="1:7" ht="30" customHeight="1" x14ac:dyDescent="0.25">
      <c r="A203" s="10" t="s">
        <v>125</v>
      </c>
      <c r="B203" s="2" t="s">
        <v>345</v>
      </c>
      <c r="C203" s="2" t="s">
        <v>346</v>
      </c>
      <c r="D203" s="1">
        <v>5</v>
      </c>
      <c r="E203" s="9">
        <v>6.5000000000000002E-2</v>
      </c>
      <c r="F203" s="9">
        <v>5.4122999999999998E-2</v>
      </c>
      <c r="G203" s="9">
        <f t="shared" si="2"/>
        <v>1.0877000000000005E-2</v>
      </c>
    </row>
    <row r="204" spans="1:7" ht="30" customHeight="1" x14ac:dyDescent="0.25">
      <c r="A204" s="10" t="s">
        <v>34</v>
      </c>
      <c r="B204" s="2" t="s">
        <v>62</v>
      </c>
      <c r="C204" s="2" t="s">
        <v>275</v>
      </c>
      <c r="D204" s="1">
        <v>5</v>
      </c>
      <c r="E204" s="9">
        <v>4.2265000000000004E-2</v>
      </c>
      <c r="F204" s="9">
        <v>2.2027000000000001E-2</v>
      </c>
      <c r="G204" s="9">
        <f t="shared" si="2"/>
        <v>2.0238000000000003E-2</v>
      </c>
    </row>
    <row r="205" spans="1:7" ht="30" customHeight="1" x14ac:dyDescent="0.25">
      <c r="A205" s="10" t="s">
        <v>125</v>
      </c>
      <c r="B205" s="2" t="s">
        <v>138</v>
      </c>
      <c r="C205" s="2" t="s">
        <v>276</v>
      </c>
      <c r="D205" s="1">
        <v>5</v>
      </c>
      <c r="E205" s="9">
        <v>3.8063E-2</v>
      </c>
      <c r="F205" s="9">
        <v>3.0044000000000001E-2</v>
      </c>
      <c r="G205" s="9">
        <f t="shared" ref="G205:G268" si="3">E205-F205</f>
        <v>8.0189999999999984E-3</v>
      </c>
    </row>
    <row r="206" spans="1:7" ht="30" x14ac:dyDescent="0.25">
      <c r="A206" s="10" t="s">
        <v>125</v>
      </c>
      <c r="B206" s="2" t="s">
        <v>139</v>
      </c>
      <c r="C206" s="2" t="s">
        <v>277</v>
      </c>
      <c r="D206" s="1">
        <v>6</v>
      </c>
      <c r="E206" s="9">
        <v>4.0000000000000001E-3</v>
      </c>
      <c r="F206" s="9">
        <v>1.4399999999999999E-3</v>
      </c>
      <c r="G206" s="9">
        <f t="shared" si="3"/>
        <v>2.5600000000000002E-3</v>
      </c>
    </row>
    <row r="207" spans="1:7" ht="30" customHeight="1" x14ac:dyDescent="0.25">
      <c r="A207" s="10" t="s">
        <v>125</v>
      </c>
      <c r="B207" s="3" t="s">
        <v>140</v>
      </c>
      <c r="C207" s="2" t="s">
        <v>546</v>
      </c>
      <c r="D207" s="1">
        <v>5</v>
      </c>
      <c r="E207" s="9">
        <v>0.14017000000000002</v>
      </c>
      <c r="F207" s="9">
        <v>0.11264099999999999</v>
      </c>
      <c r="G207" s="9">
        <f t="shared" si="3"/>
        <v>2.7529000000000026E-2</v>
      </c>
    </row>
    <row r="208" spans="1:7" ht="42.75" customHeight="1" x14ac:dyDescent="0.25">
      <c r="A208" s="10" t="s">
        <v>125</v>
      </c>
      <c r="B208" s="3" t="s">
        <v>141</v>
      </c>
      <c r="C208" s="2" t="s">
        <v>278</v>
      </c>
      <c r="D208" s="1">
        <v>5</v>
      </c>
      <c r="E208" s="9">
        <v>4.0559999999999999E-2</v>
      </c>
      <c r="F208" s="9">
        <v>4.0002000000000003E-2</v>
      </c>
      <c r="G208" s="9">
        <f t="shared" si="3"/>
        <v>5.57999999999996E-4</v>
      </c>
    </row>
    <row r="209" spans="1:9" ht="41.25" customHeight="1" x14ac:dyDescent="0.25">
      <c r="A209" s="10" t="s">
        <v>125</v>
      </c>
      <c r="B209" s="2" t="s">
        <v>142</v>
      </c>
      <c r="C209" s="2" t="s">
        <v>279</v>
      </c>
      <c r="D209" s="1">
        <v>5</v>
      </c>
      <c r="E209" s="9">
        <v>0.12553999999999998</v>
      </c>
      <c r="F209" s="9">
        <v>0.11923599999999999</v>
      </c>
      <c r="G209" s="9">
        <f t="shared" si="3"/>
        <v>6.3039999999999902E-3</v>
      </c>
      <c r="I209" s="22"/>
    </row>
    <row r="210" spans="1:9" ht="30.75" customHeight="1" x14ac:dyDescent="0.25">
      <c r="A210" s="10" t="s">
        <v>34</v>
      </c>
      <c r="B210" s="2" t="s">
        <v>267</v>
      </c>
      <c r="C210" s="2" t="s">
        <v>280</v>
      </c>
      <c r="D210" s="1">
        <v>4</v>
      </c>
      <c r="E210" s="9">
        <v>4.7489999999999997E-2</v>
      </c>
      <c r="F210" s="9">
        <v>3.6664999999999996E-2</v>
      </c>
      <c r="G210" s="9">
        <f t="shared" si="3"/>
        <v>1.0825000000000001E-2</v>
      </c>
      <c r="I210" s="22"/>
    </row>
    <row r="211" spans="1:9" ht="45" x14ac:dyDescent="0.25">
      <c r="A211" s="10" t="s">
        <v>34</v>
      </c>
      <c r="B211" s="2" t="s">
        <v>63</v>
      </c>
      <c r="C211" s="2" t="s">
        <v>281</v>
      </c>
      <c r="D211" s="1">
        <v>4</v>
      </c>
      <c r="E211" s="9">
        <v>0.704434</v>
      </c>
      <c r="F211" s="9">
        <v>0.60201400000000005</v>
      </c>
      <c r="G211" s="9">
        <f t="shared" si="3"/>
        <v>0.10241999999999996</v>
      </c>
      <c r="I211" s="22"/>
    </row>
    <row r="212" spans="1:9" ht="30.75" customHeight="1" x14ac:dyDescent="0.25">
      <c r="A212" s="10" t="s">
        <v>125</v>
      </c>
      <c r="B212" s="3" t="s">
        <v>143</v>
      </c>
      <c r="C212" s="2" t="s">
        <v>282</v>
      </c>
      <c r="D212" s="1">
        <v>4</v>
      </c>
      <c r="E212" s="9">
        <v>0.213114</v>
      </c>
      <c r="F212" s="9">
        <v>0.17025299999999999</v>
      </c>
      <c r="G212" s="9">
        <f t="shared" si="3"/>
        <v>4.286100000000001E-2</v>
      </c>
      <c r="I212" s="22"/>
    </row>
    <row r="213" spans="1:9" ht="30" x14ac:dyDescent="0.25">
      <c r="A213" s="10" t="s">
        <v>34</v>
      </c>
      <c r="B213" s="3" t="s">
        <v>190</v>
      </c>
      <c r="C213" s="2" t="s">
        <v>283</v>
      </c>
      <c r="D213" s="1">
        <v>6</v>
      </c>
      <c r="E213" s="9">
        <v>1.1847E-2</v>
      </c>
      <c r="F213" s="9">
        <v>1.4127000000000001E-2</v>
      </c>
      <c r="G213" s="9">
        <f t="shared" si="3"/>
        <v>-2.2800000000000008E-3</v>
      </c>
      <c r="I213" s="22"/>
    </row>
    <row r="214" spans="1:9" ht="30" x14ac:dyDescent="0.25">
      <c r="A214" s="10" t="s">
        <v>125</v>
      </c>
      <c r="B214" s="3" t="s">
        <v>144</v>
      </c>
      <c r="C214" s="2" t="s">
        <v>284</v>
      </c>
      <c r="D214" s="1">
        <v>6</v>
      </c>
      <c r="E214" s="9">
        <v>1.2451E-2</v>
      </c>
      <c r="F214" s="9">
        <v>7.868E-3</v>
      </c>
      <c r="G214" s="9">
        <f t="shared" si="3"/>
        <v>4.5830000000000003E-3</v>
      </c>
      <c r="I214" s="22"/>
    </row>
    <row r="215" spans="1:9" ht="60" x14ac:dyDescent="0.25">
      <c r="A215" s="10" t="s">
        <v>34</v>
      </c>
      <c r="B215" s="3" t="s">
        <v>268</v>
      </c>
      <c r="C215" s="2" t="s">
        <v>285</v>
      </c>
      <c r="D215" s="1">
        <v>4</v>
      </c>
      <c r="E215" s="9">
        <v>0.15861</v>
      </c>
      <c r="F215" s="9">
        <v>0.125471</v>
      </c>
      <c r="G215" s="9">
        <f t="shared" si="3"/>
        <v>3.3139000000000002E-2</v>
      </c>
      <c r="I215" s="22"/>
    </row>
    <row r="216" spans="1:9" ht="30" x14ac:dyDescent="0.25">
      <c r="A216" s="10" t="s">
        <v>125</v>
      </c>
      <c r="B216" s="2" t="s">
        <v>145</v>
      </c>
      <c r="C216" s="2" t="s">
        <v>286</v>
      </c>
      <c r="D216" s="1">
        <v>5</v>
      </c>
      <c r="E216" s="9">
        <v>7.9199999999999993E-2</v>
      </c>
      <c r="F216" s="9">
        <v>7.6110999999999998E-2</v>
      </c>
      <c r="G216" s="9">
        <f t="shared" si="3"/>
        <v>3.0889999999999945E-3</v>
      </c>
      <c r="I216" s="22"/>
    </row>
    <row r="217" spans="1:9" ht="30" x14ac:dyDescent="0.25">
      <c r="A217" s="10" t="s">
        <v>125</v>
      </c>
      <c r="B217" s="2" t="s">
        <v>146</v>
      </c>
      <c r="C217" s="2" t="s">
        <v>287</v>
      </c>
      <c r="D217" s="1">
        <v>6</v>
      </c>
      <c r="E217" s="9">
        <v>3.3999999999999998E-3</v>
      </c>
      <c r="F217" s="9">
        <v>6.820000000000001E-4</v>
      </c>
      <c r="G217" s="9">
        <f t="shared" si="3"/>
        <v>2.7179999999999999E-3</v>
      </c>
      <c r="I217" s="22"/>
    </row>
    <row r="218" spans="1:9" ht="45" x14ac:dyDescent="0.25">
      <c r="A218" s="10" t="s">
        <v>252</v>
      </c>
      <c r="B218" s="2" t="s">
        <v>64</v>
      </c>
      <c r="C218" s="2" t="s">
        <v>288</v>
      </c>
      <c r="D218" s="1">
        <v>5</v>
      </c>
      <c r="E218" s="9">
        <v>0.14430400000000002</v>
      </c>
      <c r="F218" s="9">
        <v>7.7252000000000001E-2</v>
      </c>
      <c r="G218" s="9">
        <f t="shared" si="3"/>
        <v>6.7052000000000014E-2</v>
      </c>
      <c r="I218" s="22"/>
    </row>
    <row r="219" spans="1:9" ht="30" x14ac:dyDescent="0.25">
      <c r="A219" s="10" t="s">
        <v>34</v>
      </c>
      <c r="B219" s="3" t="s">
        <v>65</v>
      </c>
      <c r="C219" s="2" t="s">
        <v>289</v>
      </c>
      <c r="D219" s="1">
        <v>4</v>
      </c>
      <c r="E219" s="9">
        <v>0.37833999999999995</v>
      </c>
      <c r="F219" s="9">
        <v>0.31344</v>
      </c>
      <c r="G219" s="9">
        <f t="shared" si="3"/>
        <v>6.4899999999999958E-2</v>
      </c>
      <c r="I219" s="22"/>
    </row>
    <row r="220" spans="1:9" ht="30" x14ac:dyDescent="0.25">
      <c r="A220" s="10" t="s">
        <v>125</v>
      </c>
      <c r="B220" s="3" t="s">
        <v>309</v>
      </c>
      <c r="C220" s="2" t="s">
        <v>290</v>
      </c>
      <c r="D220" s="1">
        <v>4</v>
      </c>
      <c r="E220" s="9">
        <v>0.72417999999999993</v>
      </c>
      <c r="F220" s="9">
        <v>0.61737399999999998</v>
      </c>
      <c r="G220" s="9">
        <f t="shared" si="3"/>
        <v>0.10680599999999996</v>
      </c>
      <c r="I220" s="22"/>
    </row>
    <row r="221" spans="1:9" ht="45" x14ac:dyDescent="0.25">
      <c r="A221" s="10" t="s">
        <v>125</v>
      </c>
      <c r="B221" s="3" t="s">
        <v>147</v>
      </c>
      <c r="C221" s="2" t="s">
        <v>291</v>
      </c>
      <c r="D221" s="1">
        <v>4</v>
      </c>
      <c r="E221" s="9">
        <v>0.27512999999999999</v>
      </c>
      <c r="F221" s="9">
        <v>0.227571</v>
      </c>
      <c r="G221" s="9">
        <f t="shared" si="3"/>
        <v>4.755899999999999E-2</v>
      </c>
      <c r="I221" s="22"/>
    </row>
    <row r="222" spans="1:9" ht="30" x14ac:dyDescent="0.25">
      <c r="A222" s="10" t="s">
        <v>125</v>
      </c>
      <c r="B222" s="2" t="s">
        <v>148</v>
      </c>
      <c r="C222" s="2" t="s">
        <v>292</v>
      </c>
      <c r="D222" s="1">
        <v>4</v>
      </c>
      <c r="E222" s="9">
        <v>0.18972</v>
      </c>
      <c r="F222" s="9">
        <v>0.155282</v>
      </c>
      <c r="G222" s="9">
        <f t="shared" si="3"/>
        <v>3.4437999999999996E-2</v>
      </c>
      <c r="I222" s="22"/>
    </row>
    <row r="223" spans="1:9" ht="42" customHeight="1" x14ac:dyDescent="0.25">
      <c r="A223" s="10" t="s">
        <v>252</v>
      </c>
      <c r="B223" s="2" t="s">
        <v>269</v>
      </c>
      <c r="C223" s="2" t="s">
        <v>293</v>
      </c>
      <c r="D223" s="1">
        <v>4</v>
      </c>
      <c r="E223" s="9">
        <v>0.61572000000000005</v>
      </c>
      <c r="F223" s="9">
        <v>0.54321000000000008</v>
      </c>
      <c r="G223" s="9">
        <f t="shared" si="3"/>
        <v>7.2509999999999963E-2</v>
      </c>
      <c r="I223" s="22"/>
    </row>
    <row r="224" spans="1:9" ht="30" x14ac:dyDescent="0.25">
      <c r="A224" s="10" t="s">
        <v>34</v>
      </c>
      <c r="B224" s="2" t="s">
        <v>270</v>
      </c>
      <c r="C224" s="2" t="s">
        <v>294</v>
      </c>
      <c r="D224" s="1">
        <v>5</v>
      </c>
      <c r="E224" s="9">
        <v>3.4250000000000003E-2</v>
      </c>
      <c r="F224" s="9">
        <v>2.5492999999999998E-2</v>
      </c>
      <c r="G224" s="9">
        <f t="shared" si="3"/>
        <v>8.7570000000000044E-3</v>
      </c>
      <c r="I224" s="22"/>
    </row>
    <row r="225" spans="1:9" ht="36.75" customHeight="1" x14ac:dyDescent="0.25">
      <c r="A225" s="10" t="s">
        <v>252</v>
      </c>
      <c r="B225" s="2" t="s">
        <v>271</v>
      </c>
      <c r="C225" s="2" t="s">
        <v>295</v>
      </c>
      <c r="D225" s="1">
        <v>4</v>
      </c>
      <c r="E225" s="9">
        <v>0.26168000000000002</v>
      </c>
      <c r="F225" s="9">
        <v>0.21282699999999999</v>
      </c>
      <c r="G225" s="9">
        <f t="shared" si="3"/>
        <v>4.8853000000000035E-2</v>
      </c>
      <c r="I225" s="22"/>
    </row>
    <row r="226" spans="1:9" ht="30" x14ac:dyDescent="0.25">
      <c r="A226" s="10" t="s">
        <v>34</v>
      </c>
      <c r="B226" s="2" t="s">
        <v>66</v>
      </c>
      <c r="C226" s="2" t="s">
        <v>296</v>
      </c>
      <c r="D226" s="1">
        <v>5</v>
      </c>
      <c r="E226" s="9">
        <v>7.3914000000000007E-2</v>
      </c>
      <c r="F226" s="9">
        <v>6.6633999999999999E-2</v>
      </c>
      <c r="G226" s="9">
        <f t="shared" si="3"/>
        <v>7.2800000000000087E-3</v>
      </c>
      <c r="I226" s="22"/>
    </row>
    <row r="227" spans="1:9" ht="30" x14ac:dyDescent="0.25">
      <c r="A227" s="10" t="s">
        <v>125</v>
      </c>
      <c r="B227" s="2" t="s">
        <v>149</v>
      </c>
      <c r="C227" s="2" t="s">
        <v>297</v>
      </c>
      <c r="D227" s="1">
        <v>5</v>
      </c>
      <c r="E227" s="9">
        <v>5.5421999999999999E-2</v>
      </c>
      <c r="F227" s="9">
        <v>0.220306</v>
      </c>
      <c r="G227" s="9">
        <f t="shared" si="3"/>
        <v>-0.164884</v>
      </c>
      <c r="I227" s="22"/>
    </row>
    <row r="228" spans="1:9" ht="42" customHeight="1" x14ac:dyDescent="0.25">
      <c r="A228" s="10" t="s">
        <v>125</v>
      </c>
      <c r="B228" s="2" t="s">
        <v>150</v>
      </c>
      <c r="C228" s="2" t="s">
        <v>298</v>
      </c>
      <c r="D228" s="1">
        <v>5</v>
      </c>
      <c r="E228" s="9">
        <v>0.10146000000000001</v>
      </c>
      <c r="F228" s="9">
        <v>8.4903999999999993E-2</v>
      </c>
      <c r="G228" s="9">
        <f t="shared" si="3"/>
        <v>1.6556000000000015E-2</v>
      </c>
      <c r="I228" s="22"/>
    </row>
    <row r="229" spans="1:9" ht="30" x14ac:dyDescent="0.25">
      <c r="A229" s="10" t="s">
        <v>125</v>
      </c>
      <c r="B229" s="2" t="s">
        <v>151</v>
      </c>
      <c r="C229" s="2" t="s">
        <v>299</v>
      </c>
      <c r="D229" s="1">
        <v>4</v>
      </c>
      <c r="E229" s="9">
        <v>0.22000999999999998</v>
      </c>
      <c r="F229" s="9">
        <v>0.21504799999999999</v>
      </c>
      <c r="G229" s="9">
        <f t="shared" si="3"/>
        <v>4.9619999999999942E-3</v>
      </c>
      <c r="I229" s="22"/>
    </row>
    <row r="230" spans="1:9" ht="30" x14ac:dyDescent="0.25">
      <c r="A230" s="10" t="s">
        <v>34</v>
      </c>
      <c r="B230" s="2" t="s">
        <v>191</v>
      </c>
      <c r="C230" s="2" t="s">
        <v>300</v>
      </c>
      <c r="D230" s="1">
        <v>5</v>
      </c>
      <c r="E230" s="9">
        <v>5.8254E-2</v>
      </c>
      <c r="F230" s="9">
        <v>4.4406999999999995E-2</v>
      </c>
      <c r="G230" s="9">
        <f t="shared" si="3"/>
        <v>1.3847000000000005E-2</v>
      </c>
      <c r="I230" s="22"/>
    </row>
    <row r="231" spans="1:9" ht="30" x14ac:dyDescent="0.25">
      <c r="A231" s="10" t="s">
        <v>252</v>
      </c>
      <c r="B231" s="2" t="s">
        <v>67</v>
      </c>
      <c r="C231" s="2" t="s">
        <v>301</v>
      </c>
      <c r="D231" s="1">
        <v>5</v>
      </c>
      <c r="E231" s="9">
        <v>0.12</v>
      </c>
      <c r="F231" s="9">
        <v>9.8269999999999996E-2</v>
      </c>
      <c r="G231" s="9">
        <f t="shared" si="3"/>
        <v>2.1729999999999999E-2</v>
      </c>
      <c r="I231" s="22"/>
    </row>
    <row r="232" spans="1:9" ht="33.75" customHeight="1" x14ac:dyDescent="0.25">
      <c r="A232" s="10" t="s">
        <v>34</v>
      </c>
      <c r="B232" s="2" t="s">
        <v>68</v>
      </c>
      <c r="C232" s="2" t="s">
        <v>302</v>
      </c>
      <c r="D232" s="1">
        <v>4</v>
      </c>
      <c r="E232" s="9">
        <v>0.23124</v>
      </c>
      <c r="F232" s="9">
        <v>0.207813</v>
      </c>
      <c r="G232" s="9">
        <f t="shared" si="3"/>
        <v>2.3427000000000003E-2</v>
      </c>
      <c r="I232" s="22"/>
    </row>
    <row r="233" spans="1:9" ht="45" x14ac:dyDescent="0.25">
      <c r="A233" s="10" t="s">
        <v>125</v>
      </c>
      <c r="B233" s="2" t="s">
        <v>272</v>
      </c>
      <c r="C233" s="13" t="s">
        <v>303</v>
      </c>
      <c r="D233" s="1">
        <v>5</v>
      </c>
      <c r="E233" s="9">
        <v>2.5308000000000001E-2</v>
      </c>
      <c r="F233" s="9">
        <v>1.7139999999999999E-2</v>
      </c>
      <c r="G233" s="9">
        <f t="shared" si="3"/>
        <v>8.1680000000000016E-3</v>
      </c>
      <c r="I233" s="22"/>
    </row>
    <row r="234" spans="1:9" ht="30.75" customHeight="1" x14ac:dyDescent="0.25">
      <c r="A234" s="10" t="s">
        <v>125</v>
      </c>
      <c r="B234" s="2" t="s">
        <v>350</v>
      </c>
      <c r="C234" s="13" t="s">
        <v>351</v>
      </c>
      <c r="D234" s="14">
        <v>4</v>
      </c>
      <c r="E234" s="9">
        <v>0.14915999999999999</v>
      </c>
      <c r="F234" s="9">
        <v>0.13910400000000001</v>
      </c>
      <c r="G234" s="9">
        <f t="shared" si="3"/>
        <v>1.0055999999999982E-2</v>
      </c>
      <c r="I234" s="22"/>
    </row>
    <row r="235" spans="1:9" ht="30" x14ac:dyDescent="0.25">
      <c r="A235" s="10" t="s">
        <v>125</v>
      </c>
      <c r="B235" s="12" t="s">
        <v>153</v>
      </c>
      <c r="C235" s="13" t="s">
        <v>233</v>
      </c>
      <c r="D235" s="1">
        <v>4</v>
      </c>
      <c r="E235" s="9">
        <v>9.5000000000000001E-2</v>
      </c>
      <c r="F235" s="9">
        <v>0.1358</v>
      </c>
      <c r="G235" s="9">
        <f t="shared" si="3"/>
        <v>-4.0800000000000003E-2</v>
      </c>
    </row>
    <row r="236" spans="1:9" ht="30" x14ac:dyDescent="0.25">
      <c r="A236" s="10" t="s">
        <v>125</v>
      </c>
      <c r="B236" s="12" t="s">
        <v>156</v>
      </c>
      <c r="C236" s="13" t="s">
        <v>128</v>
      </c>
      <c r="D236" s="1">
        <v>5</v>
      </c>
      <c r="E236" s="9">
        <v>5.5E-2</v>
      </c>
      <c r="F236" s="9">
        <v>4.7948999999999999E-2</v>
      </c>
      <c r="G236" s="9">
        <f t="shared" si="3"/>
        <v>7.0510000000000017E-3</v>
      </c>
    </row>
    <row r="237" spans="1:9" ht="30" x14ac:dyDescent="0.25">
      <c r="A237" s="10" t="s">
        <v>125</v>
      </c>
      <c r="B237" s="12" t="s">
        <v>161</v>
      </c>
      <c r="C237" s="13" t="s">
        <v>240</v>
      </c>
      <c r="D237" s="1">
        <v>5</v>
      </c>
      <c r="E237" s="9">
        <v>0.02</v>
      </c>
      <c r="F237" s="9">
        <v>9.0679999999999997E-3</v>
      </c>
      <c r="G237" s="9">
        <f t="shared" si="3"/>
        <v>1.0932000000000001E-2</v>
      </c>
    </row>
    <row r="238" spans="1:9" ht="30" x14ac:dyDescent="0.25">
      <c r="A238" s="10" t="s">
        <v>125</v>
      </c>
      <c r="B238" s="12" t="s">
        <v>155</v>
      </c>
      <c r="C238" s="13" t="s">
        <v>127</v>
      </c>
      <c r="D238" s="1">
        <v>5</v>
      </c>
      <c r="E238" s="9">
        <v>5.5E-2</v>
      </c>
      <c r="F238" s="9">
        <v>5.2971999999999998E-2</v>
      </c>
      <c r="G238" s="9">
        <f t="shared" si="3"/>
        <v>2.028000000000002E-3</v>
      </c>
    </row>
    <row r="239" spans="1:9" ht="30" x14ac:dyDescent="0.25">
      <c r="A239" s="10" t="s">
        <v>125</v>
      </c>
      <c r="B239" s="12" t="s">
        <v>157</v>
      </c>
      <c r="C239" s="13" t="s">
        <v>129</v>
      </c>
      <c r="D239" s="14">
        <v>5</v>
      </c>
      <c r="E239" s="9">
        <v>0.06</v>
      </c>
      <c r="F239" s="9">
        <v>7.6263000000000011E-2</v>
      </c>
      <c r="G239" s="9">
        <f t="shared" si="3"/>
        <v>-1.6263000000000014E-2</v>
      </c>
    </row>
    <row r="240" spans="1:9" ht="30.75" customHeight="1" x14ac:dyDescent="0.25">
      <c r="A240" s="10" t="s">
        <v>125</v>
      </c>
      <c r="B240" s="12" t="s">
        <v>274</v>
      </c>
      <c r="C240" s="13" t="s">
        <v>539</v>
      </c>
      <c r="D240" s="1">
        <v>5</v>
      </c>
      <c r="E240" s="9">
        <v>0.1057</v>
      </c>
      <c r="F240" s="9">
        <v>7.1739999999999998E-2</v>
      </c>
      <c r="G240" s="9">
        <f t="shared" si="3"/>
        <v>3.3960000000000004E-2</v>
      </c>
    </row>
    <row r="241" spans="1:7" ht="30" x14ac:dyDescent="0.25">
      <c r="A241" s="10" t="s">
        <v>125</v>
      </c>
      <c r="B241" s="12" t="s">
        <v>244</v>
      </c>
      <c r="C241" s="13" t="s">
        <v>180</v>
      </c>
      <c r="D241" s="1">
        <v>4</v>
      </c>
      <c r="E241" s="9">
        <v>1.2</v>
      </c>
      <c r="F241" s="9">
        <v>0.74767600000000001</v>
      </c>
      <c r="G241" s="9">
        <f t="shared" si="3"/>
        <v>0.45232399999999995</v>
      </c>
    </row>
    <row r="242" spans="1:7" ht="30.75" customHeight="1" x14ac:dyDescent="0.25">
      <c r="A242" s="10" t="s">
        <v>125</v>
      </c>
      <c r="B242" s="12" t="s">
        <v>154</v>
      </c>
      <c r="C242" s="15" t="s">
        <v>540</v>
      </c>
      <c r="D242" s="1">
        <v>5</v>
      </c>
      <c r="E242" s="9">
        <v>0.03</v>
      </c>
      <c r="F242" s="9">
        <v>1.5529999999999999E-2</v>
      </c>
      <c r="G242" s="9">
        <f t="shared" si="3"/>
        <v>1.447E-2</v>
      </c>
    </row>
    <row r="243" spans="1:7" ht="30" x14ac:dyDescent="0.25">
      <c r="A243" s="10" t="s">
        <v>125</v>
      </c>
      <c r="B243" s="12" t="s">
        <v>162</v>
      </c>
      <c r="C243" s="15" t="s">
        <v>239</v>
      </c>
      <c r="D243" s="1">
        <v>5</v>
      </c>
      <c r="E243" s="9">
        <v>3.5000000000000003E-2</v>
      </c>
      <c r="F243" s="9">
        <v>1.9089999999999999E-2</v>
      </c>
      <c r="G243" s="9">
        <f t="shared" si="3"/>
        <v>1.5910000000000004E-2</v>
      </c>
    </row>
    <row r="244" spans="1:7" ht="30" customHeight="1" x14ac:dyDescent="0.25">
      <c r="A244" s="10" t="s">
        <v>125</v>
      </c>
      <c r="B244" s="12" t="s">
        <v>325</v>
      </c>
      <c r="C244" s="15" t="s">
        <v>326</v>
      </c>
      <c r="D244" s="14">
        <v>5</v>
      </c>
      <c r="E244" s="9">
        <v>0.05</v>
      </c>
      <c r="F244" s="9">
        <v>2.3384000000000002E-2</v>
      </c>
      <c r="G244" s="9">
        <f t="shared" si="3"/>
        <v>2.6616000000000001E-2</v>
      </c>
    </row>
    <row r="245" spans="1:7" ht="30.75" customHeight="1" x14ac:dyDescent="0.25">
      <c r="A245" s="10" t="s">
        <v>125</v>
      </c>
      <c r="B245" s="12" t="s">
        <v>165</v>
      </c>
      <c r="C245" s="15" t="s">
        <v>238</v>
      </c>
      <c r="D245" s="1">
        <v>4</v>
      </c>
      <c r="E245" s="9">
        <v>0.58499999999999996</v>
      </c>
      <c r="F245" s="9">
        <v>0.41189099999999995</v>
      </c>
      <c r="G245" s="9">
        <f t="shared" si="3"/>
        <v>0.17310900000000001</v>
      </c>
    </row>
    <row r="246" spans="1:7" ht="30" customHeight="1" x14ac:dyDescent="0.25">
      <c r="A246" s="10" t="s">
        <v>125</v>
      </c>
      <c r="B246" s="12" t="s">
        <v>416</v>
      </c>
      <c r="C246" s="16" t="s">
        <v>417</v>
      </c>
      <c r="D246" s="1">
        <v>5</v>
      </c>
      <c r="E246" s="9">
        <v>7.7702999999999994E-2</v>
      </c>
      <c r="F246" s="9">
        <v>3.3526E-2</v>
      </c>
      <c r="G246" s="9">
        <f t="shared" si="3"/>
        <v>4.4176999999999994E-2</v>
      </c>
    </row>
    <row r="247" spans="1:7" ht="29.25" customHeight="1" x14ac:dyDescent="0.25">
      <c r="A247" s="10" t="s">
        <v>125</v>
      </c>
      <c r="B247" s="12" t="s">
        <v>158</v>
      </c>
      <c r="C247" s="16" t="s">
        <v>234</v>
      </c>
      <c r="D247" s="1">
        <v>6</v>
      </c>
      <c r="E247" s="9">
        <v>1.6E-2</v>
      </c>
      <c r="F247" s="9">
        <v>1.1382E-2</v>
      </c>
      <c r="G247" s="9">
        <f t="shared" si="3"/>
        <v>4.6180000000000006E-3</v>
      </c>
    </row>
    <row r="248" spans="1:7" ht="30" x14ac:dyDescent="0.25">
      <c r="A248" s="10" t="s">
        <v>125</v>
      </c>
      <c r="B248" s="12" t="s">
        <v>122</v>
      </c>
      <c r="C248" s="15" t="s">
        <v>541</v>
      </c>
      <c r="D248" s="1">
        <v>6</v>
      </c>
      <c r="E248" s="9">
        <v>1.4500000000000001E-2</v>
      </c>
      <c r="F248" s="9">
        <v>9.9509999999999998E-3</v>
      </c>
      <c r="G248" s="9">
        <f t="shared" si="3"/>
        <v>4.549000000000001E-3</v>
      </c>
    </row>
    <row r="249" spans="1:7" ht="31.5" customHeight="1" x14ac:dyDescent="0.25">
      <c r="A249" s="10" t="s">
        <v>125</v>
      </c>
      <c r="B249" s="12" t="s">
        <v>163</v>
      </c>
      <c r="C249" s="17" t="s">
        <v>237</v>
      </c>
      <c r="D249" s="1">
        <v>5</v>
      </c>
      <c r="E249" s="9">
        <v>0.13</v>
      </c>
      <c r="F249" s="9">
        <v>0.13633000000000001</v>
      </c>
      <c r="G249" s="9">
        <f t="shared" si="3"/>
        <v>-6.3300000000000023E-3</v>
      </c>
    </row>
    <row r="250" spans="1:7" ht="42" customHeight="1" x14ac:dyDescent="0.25">
      <c r="A250" s="10" t="s">
        <v>125</v>
      </c>
      <c r="B250" s="2" t="s">
        <v>411</v>
      </c>
      <c r="C250" s="18" t="s">
        <v>412</v>
      </c>
      <c r="D250" s="1">
        <v>5</v>
      </c>
      <c r="E250" s="9">
        <v>2.9916000000000002E-2</v>
      </c>
      <c r="F250" s="9">
        <v>1.0446E-2</v>
      </c>
      <c r="G250" s="9">
        <f t="shared" si="3"/>
        <v>1.9470000000000001E-2</v>
      </c>
    </row>
    <row r="251" spans="1:7" ht="31.5" customHeight="1" x14ac:dyDescent="0.25">
      <c r="A251" s="10" t="s">
        <v>125</v>
      </c>
      <c r="B251" s="12" t="s">
        <v>172</v>
      </c>
      <c r="C251" s="15" t="s">
        <v>133</v>
      </c>
      <c r="D251" s="1">
        <v>5</v>
      </c>
      <c r="E251" s="9">
        <v>1.4E-2</v>
      </c>
      <c r="F251" s="9">
        <v>1.5282E-2</v>
      </c>
      <c r="G251" s="9">
        <f t="shared" si="3"/>
        <v>-1.2820000000000002E-3</v>
      </c>
    </row>
    <row r="252" spans="1:7" ht="31.5" customHeight="1" x14ac:dyDescent="0.25">
      <c r="A252" s="10" t="s">
        <v>125</v>
      </c>
      <c r="B252" s="12" t="s">
        <v>327</v>
      </c>
      <c r="C252" s="12" t="s">
        <v>328</v>
      </c>
      <c r="D252" s="1">
        <v>6</v>
      </c>
      <c r="E252" s="9">
        <v>3.3E-3</v>
      </c>
      <c r="F252" s="9">
        <v>2.0839999999999999E-3</v>
      </c>
      <c r="G252" s="9">
        <f t="shared" si="3"/>
        <v>1.2160000000000001E-3</v>
      </c>
    </row>
    <row r="253" spans="1:7" ht="42.75" customHeight="1" x14ac:dyDescent="0.25">
      <c r="A253" s="10" t="s">
        <v>125</v>
      </c>
      <c r="B253" s="12" t="s">
        <v>323</v>
      </c>
      <c r="C253" s="19" t="s">
        <v>556</v>
      </c>
      <c r="D253" s="1">
        <v>5</v>
      </c>
      <c r="E253" s="9">
        <v>0.06</v>
      </c>
      <c r="F253" s="9">
        <v>6.7415000000000003E-2</v>
      </c>
      <c r="G253" s="9">
        <f t="shared" si="3"/>
        <v>-7.4150000000000049E-3</v>
      </c>
    </row>
    <row r="254" spans="1:7" ht="30" x14ac:dyDescent="0.25">
      <c r="A254" s="10" t="s">
        <v>125</v>
      </c>
      <c r="B254" s="12" t="s">
        <v>152</v>
      </c>
      <c r="C254" s="13" t="s">
        <v>126</v>
      </c>
      <c r="D254" s="1">
        <v>5</v>
      </c>
      <c r="E254" s="9">
        <v>0.14000000000000001</v>
      </c>
      <c r="F254" s="9">
        <v>8.4610000000000005E-2</v>
      </c>
      <c r="G254" s="9">
        <f>E254-F254</f>
        <v>5.5390000000000009E-2</v>
      </c>
    </row>
    <row r="255" spans="1:7" ht="33" customHeight="1" x14ac:dyDescent="0.25">
      <c r="A255" s="10" t="s">
        <v>125</v>
      </c>
      <c r="B255" s="12" t="s">
        <v>406</v>
      </c>
      <c r="C255" s="15" t="s">
        <v>407</v>
      </c>
      <c r="D255" s="1">
        <v>5</v>
      </c>
      <c r="E255" s="9">
        <v>2.5899999999999999E-2</v>
      </c>
      <c r="F255" s="9">
        <v>6.2599999999999999E-3</v>
      </c>
      <c r="G255" s="9">
        <f t="shared" si="3"/>
        <v>1.9639999999999998E-2</v>
      </c>
    </row>
    <row r="256" spans="1:7" ht="58.5" customHeight="1" x14ac:dyDescent="0.25">
      <c r="A256" s="10" t="s">
        <v>125</v>
      </c>
      <c r="B256" s="12" t="s">
        <v>409</v>
      </c>
      <c r="C256" s="15" t="s">
        <v>410</v>
      </c>
      <c r="D256" s="1">
        <v>5</v>
      </c>
      <c r="E256" s="9">
        <v>3.5000000000000003E-2</v>
      </c>
      <c r="F256" s="9">
        <v>7.9614000000000004E-2</v>
      </c>
      <c r="G256" s="9">
        <f t="shared" si="3"/>
        <v>-4.4614000000000001E-2</v>
      </c>
    </row>
    <row r="257" spans="1:7" ht="35.25" customHeight="1" x14ac:dyDescent="0.25">
      <c r="A257" s="10" t="s">
        <v>125</v>
      </c>
      <c r="B257" s="12" t="s">
        <v>242</v>
      </c>
      <c r="C257" s="15" t="s">
        <v>236</v>
      </c>
      <c r="D257" s="1">
        <v>6</v>
      </c>
      <c r="E257" s="9">
        <v>0.01</v>
      </c>
      <c r="F257" s="9">
        <v>1.0796E-2</v>
      </c>
      <c r="G257" s="9">
        <f t="shared" si="3"/>
        <v>-7.9599999999999983E-4</v>
      </c>
    </row>
    <row r="258" spans="1:7" ht="30" x14ac:dyDescent="0.25">
      <c r="A258" s="10" t="s">
        <v>125</v>
      </c>
      <c r="B258" s="12" t="s">
        <v>164</v>
      </c>
      <c r="C258" s="15" t="s">
        <v>131</v>
      </c>
      <c r="D258" s="1">
        <v>5</v>
      </c>
      <c r="E258" s="9">
        <v>8.5000000000000006E-2</v>
      </c>
      <c r="F258" s="9">
        <v>5.525E-2</v>
      </c>
      <c r="G258" s="9">
        <f t="shared" si="3"/>
        <v>2.9750000000000006E-2</v>
      </c>
    </row>
    <row r="259" spans="1:7" ht="30.75" customHeight="1" x14ac:dyDescent="0.25">
      <c r="A259" s="10" t="s">
        <v>125</v>
      </c>
      <c r="B259" s="12" t="s">
        <v>159</v>
      </c>
      <c r="C259" s="15" t="s">
        <v>130</v>
      </c>
      <c r="D259" s="14">
        <v>4</v>
      </c>
      <c r="E259" s="9">
        <v>0.14000000000000001</v>
      </c>
      <c r="F259" s="9">
        <v>0.10550799999999999</v>
      </c>
      <c r="G259" s="9">
        <f t="shared" si="3"/>
        <v>3.4492000000000023E-2</v>
      </c>
    </row>
    <row r="260" spans="1:7" ht="30.75" customHeight="1" x14ac:dyDescent="0.25">
      <c r="A260" s="10" t="s">
        <v>125</v>
      </c>
      <c r="B260" s="12" t="s">
        <v>169</v>
      </c>
      <c r="C260" s="15" t="s">
        <v>136</v>
      </c>
      <c r="D260" s="1">
        <v>6</v>
      </c>
      <c r="E260" s="9">
        <v>2.8E-3</v>
      </c>
      <c r="F260" s="9">
        <v>1.335E-3</v>
      </c>
      <c r="G260" s="9">
        <f t="shared" si="3"/>
        <v>1.4649999999999999E-3</v>
      </c>
    </row>
    <row r="261" spans="1:7" ht="30.75" customHeight="1" x14ac:dyDescent="0.25">
      <c r="A261" s="10" t="s">
        <v>125</v>
      </c>
      <c r="B261" s="12" t="s">
        <v>166</v>
      </c>
      <c r="C261" s="12" t="s">
        <v>132</v>
      </c>
      <c r="D261" s="1">
        <v>5</v>
      </c>
      <c r="E261" s="9">
        <v>0.09</v>
      </c>
      <c r="F261" s="9">
        <v>5.7860000000000002E-2</v>
      </c>
      <c r="G261" s="9">
        <f t="shared" si="3"/>
        <v>3.2139999999999995E-2</v>
      </c>
    </row>
    <row r="262" spans="1:7" ht="75" customHeight="1" x14ac:dyDescent="0.25">
      <c r="A262" s="10" t="s">
        <v>125</v>
      </c>
      <c r="B262" s="12" t="s">
        <v>404</v>
      </c>
      <c r="C262" s="2" t="s">
        <v>405</v>
      </c>
      <c r="D262" s="1">
        <v>5</v>
      </c>
      <c r="E262" s="9">
        <v>7.7000000000000002E-3</v>
      </c>
      <c r="F262" s="9">
        <v>1.2509999999999999E-3</v>
      </c>
      <c r="G262" s="9">
        <f t="shared" si="3"/>
        <v>6.4489999999999999E-3</v>
      </c>
    </row>
    <row r="263" spans="1:7" ht="30" x14ac:dyDescent="0.25">
      <c r="A263" s="10" t="s">
        <v>125</v>
      </c>
      <c r="B263" s="12" t="s">
        <v>160</v>
      </c>
      <c r="C263" s="12" t="s">
        <v>235</v>
      </c>
      <c r="D263" s="1">
        <v>6</v>
      </c>
      <c r="E263" s="9">
        <v>1.2E-2</v>
      </c>
      <c r="F263" s="9">
        <v>1.1117E-2</v>
      </c>
      <c r="G263" s="9">
        <f t="shared" si="3"/>
        <v>8.830000000000001E-4</v>
      </c>
    </row>
    <row r="264" spans="1:7" ht="45" customHeight="1" x14ac:dyDescent="0.25">
      <c r="A264" s="10" t="s">
        <v>125</v>
      </c>
      <c r="B264" s="12" t="s">
        <v>273</v>
      </c>
      <c r="C264" s="12" t="s">
        <v>135</v>
      </c>
      <c r="D264" s="1">
        <v>5</v>
      </c>
      <c r="E264" s="9">
        <v>0.11916499999999999</v>
      </c>
      <c r="F264" s="9">
        <v>3.9606999999999996E-2</v>
      </c>
      <c r="G264" s="9">
        <f t="shared" si="3"/>
        <v>7.955799999999999E-2</v>
      </c>
    </row>
    <row r="265" spans="1:7" ht="31.5" customHeight="1" x14ac:dyDescent="0.25">
      <c r="A265" s="10" t="s">
        <v>125</v>
      </c>
      <c r="B265" s="12" t="s">
        <v>168</v>
      </c>
      <c r="C265" s="12" t="s">
        <v>213</v>
      </c>
      <c r="D265" s="1">
        <v>5</v>
      </c>
      <c r="E265" s="9">
        <v>0.11</v>
      </c>
      <c r="F265" s="9">
        <v>6.1874000000000005E-2</v>
      </c>
      <c r="G265" s="9">
        <f t="shared" si="3"/>
        <v>4.8125999999999995E-2</v>
      </c>
    </row>
    <row r="266" spans="1:7" ht="31.5" customHeight="1" x14ac:dyDescent="0.25">
      <c r="A266" s="10" t="s">
        <v>125</v>
      </c>
      <c r="B266" s="12" t="s">
        <v>167</v>
      </c>
      <c r="C266" s="12" t="s">
        <v>347</v>
      </c>
      <c r="D266" s="1">
        <v>5</v>
      </c>
      <c r="E266" s="9">
        <v>2.5000000000000001E-2</v>
      </c>
      <c r="F266" s="9">
        <v>1.349E-2</v>
      </c>
      <c r="G266" s="9">
        <f t="shared" si="3"/>
        <v>1.1510000000000001E-2</v>
      </c>
    </row>
    <row r="267" spans="1:7" ht="31.5" customHeight="1" x14ac:dyDescent="0.25">
      <c r="A267" s="10" t="s">
        <v>125</v>
      </c>
      <c r="B267" s="12" t="s">
        <v>35</v>
      </c>
      <c r="C267" s="12" t="s">
        <v>134</v>
      </c>
      <c r="D267" s="1">
        <v>5</v>
      </c>
      <c r="E267" s="9">
        <v>0.105</v>
      </c>
      <c r="F267" s="9">
        <v>8.0299999999999996E-2</v>
      </c>
      <c r="G267" s="9">
        <f t="shared" si="3"/>
        <v>2.47E-2</v>
      </c>
    </row>
    <row r="268" spans="1:7" ht="31.5" customHeight="1" x14ac:dyDescent="0.25">
      <c r="A268" s="10" t="s">
        <v>125</v>
      </c>
      <c r="B268" s="12" t="s">
        <v>171</v>
      </c>
      <c r="C268" s="12" t="s">
        <v>321</v>
      </c>
      <c r="D268" s="1">
        <v>4</v>
      </c>
      <c r="E268" s="9">
        <v>0.15987999999999999</v>
      </c>
      <c r="F268" s="9">
        <v>9.7275E-2</v>
      </c>
      <c r="G268" s="9">
        <f t="shared" si="3"/>
        <v>6.2604999999999994E-2</v>
      </c>
    </row>
    <row r="269" spans="1:7" ht="31.5" customHeight="1" x14ac:dyDescent="0.25">
      <c r="A269" s="10" t="s">
        <v>125</v>
      </c>
      <c r="B269" s="12" t="s">
        <v>170</v>
      </c>
      <c r="C269" s="12" t="s">
        <v>321</v>
      </c>
      <c r="D269" s="1">
        <v>5</v>
      </c>
      <c r="E269" s="9">
        <v>6.3140000000000002E-2</v>
      </c>
      <c r="F269" s="9">
        <v>2.512E-2</v>
      </c>
      <c r="G269" s="9">
        <f t="shared" ref="G269:G286" si="4">E269-F269</f>
        <v>3.8019999999999998E-2</v>
      </c>
    </row>
    <row r="270" spans="1:7" ht="31.5" customHeight="1" x14ac:dyDescent="0.25">
      <c r="A270" s="10" t="s">
        <v>125</v>
      </c>
      <c r="B270" s="12" t="s">
        <v>111</v>
      </c>
      <c r="C270" s="12" t="s">
        <v>313</v>
      </c>
      <c r="D270" s="1">
        <v>3</v>
      </c>
      <c r="E270" s="9">
        <v>4.6116960000000002</v>
      </c>
      <c r="F270" s="9">
        <v>3.5727099999999998</v>
      </c>
      <c r="G270" s="9">
        <f t="shared" si="4"/>
        <v>1.0389860000000004</v>
      </c>
    </row>
    <row r="271" spans="1:7" ht="31.5" customHeight="1" x14ac:dyDescent="0.25">
      <c r="A271" s="10" t="s">
        <v>125</v>
      </c>
      <c r="B271" s="12" t="s">
        <v>112</v>
      </c>
      <c r="C271" s="12" t="s">
        <v>314</v>
      </c>
      <c r="D271" s="1">
        <v>3</v>
      </c>
      <c r="E271" s="9">
        <v>4.0950769999999999</v>
      </c>
      <c r="F271" s="9">
        <v>3.0650399999999998</v>
      </c>
      <c r="G271" s="9">
        <f t="shared" si="4"/>
        <v>1.0300370000000001</v>
      </c>
    </row>
    <row r="272" spans="1:7" ht="31.5" customHeight="1" x14ac:dyDescent="0.25">
      <c r="A272" s="10" t="s">
        <v>125</v>
      </c>
      <c r="B272" s="12" t="s">
        <v>113</v>
      </c>
      <c r="C272" s="12" t="s">
        <v>315</v>
      </c>
      <c r="D272" s="1">
        <v>4</v>
      </c>
      <c r="E272" s="9">
        <v>0.277864</v>
      </c>
      <c r="F272" s="9">
        <v>0.218579</v>
      </c>
      <c r="G272" s="9">
        <f t="shared" si="4"/>
        <v>5.9285000000000004E-2</v>
      </c>
    </row>
    <row r="273" spans="1:7" ht="31.5" customHeight="1" x14ac:dyDescent="0.25">
      <c r="A273" s="10" t="s">
        <v>125</v>
      </c>
      <c r="B273" s="12" t="s">
        <v>114</v>
      </c>
      <c r="C273" s="12" t="s">
        <v>316</v>
      </c>
      <c r="D273" s="1">
        <v>4</v>
      </c>
      <c r="E273" s="9">
        <v>0.31565699999999997</v>
      </c>
      <c r="F273" s="9">
        <v>0.18930900000000001</v>
      </c>
      <c r="G273" s="9">
        <f t="shared" si="4"/>
        <v>0.12634799999999996</v>
      </c>
    </row>
    <row r="274" spans="1:7" ht="31.5" customHeight="1" x14ac:dyDescent="0.25">
      <c r="A274" s="10" t="s">
        <v>125</v>
      </c>
      <c r="B274" s="12" t="s">
        <v>115</v>
      </c>
      <c r="C274" s="12" t="s">
        <v>317</v>
      </c>
      <c r="D274" s="1">
        <v>4</v>
      </c>
      <c r="E274" s="9">
        <v>0.19648599999999999</v>
      </c>
      <c r="F274" s="9">
        <v>7.7917E-2</v>
      </c>
      <c r="G274" s="9">
        <f t="shared" si="4"/>
        <v>0.11856899999999999</v>
      </c>
    </row>
    <row r="275" spans="1:7" ht="31.5" customHeight="1" x14ac:dyDescent="0.25">
      <c r="A275" s="10" t="s">
        <v>125</v>
      </c>
      <c r="B275" s="12" t="s">
        <v>116</v>
      </c>
      <c r="C275" s="12" t="s">
        <v>318</v>
      </c>
      <c r="D275" s="1">
        <v>4</v>
      </c>
      <c r="E275" s="9">
        <v>0.182674</v>
      </c>
      <c r="F275" s="9">
        <v>0.14649999999999999</v>
      </c>
      <c r="G275" s="9">
        <f t="shared" si="4"/>
        <v>3.6174000000000012E-2</v>
      </c>
    </row>
    <row r="276" spans="1:7" ht="42" customHeight="1" x14ac:dyDescent="0.25">
      <c r="A276" s="10" t="s">
        <v>125</v>
      </c>
      <c r="B276" s="12" t="s">
        <v>227</v>
      </c>
      <c r="C276" s="12" t="s">
        <v>319</v>
      </c>
      <c r="D276" s="1">
        <v>5</v>
      </c>
      <c r="E276" s="9">
        <v>9.920699999999999E-2</v>
      </c>
      <c r="F276" s="9">
        <v>0.34917000000000004</v>
      </c>
      <c r="G276" s="9">
        <f t="shared" si="4"/>
        <v>-0.24996300000000005</v>
      </c>
    </row>
    <row r="277" spans="1:7" ht="31.5" customHeight="1" x14ac:dyDescent="0.25">
      <c r="A277" s="10" t="s">
        <v>125</v>
      </c>
      <c r="B277" s="12" t="s">
        <v>226</v>
      </c>
      <c r="C277" s="12" t="s">
        <v>320</v>
      </c>
      <c r="D277" s="1">
        <v>3</v>
      </c>
      <c r="E277" s="9">
        <v>2.138455</v>
      </c>
      <c r="F277" s="9">
        <v>8.9987999999999999E-2</v>
      </c>
      <c r="G277" s="9">
        <f t="shared" si="4"/>
        <v>2.048467</v>
      </c>
    </row>
    <row r="278" spans="1:7" ht="63" customHeight="1" x14ac:dyDescent="0.25">
      <c r="A278" s="10" t="s">
        <v>125</v>
      </c>
      <c r="B278" s="12" t="s">
        <v>243</v>
      </c>
      <c r="C278" s="13" t="s">
        <v>241</v>
      </c>
      <c r="D278" s="14">
        <v>5</v>
      </c>
      <c r="E278" s="9">
        <v>1.4999999999999999E-2</v>
      </c>
      <c r="F278" s="9">
        <v>6.2519999999999997E-3</v>
      </c>
      <c r="G278" s="9">
        <f t="shared" si="4"/>
        <v>8.7479999999999988E-3</v>
      </c>
    </row>
    <row r="279" spans="1:7" ht="32.25" customHeight="1" x14ac:dyDescent="0.25">
      <c r="A279" s="10" t="s">
        <v>125</v>
      </c>
      <c r="B279" s="12" t="s">
        <v>310</v>
      </c>
      <c r="C279" s="13" t="s">
        <v>311</v>
      </c>
      <c r="D279" s="14">
        <v>4</v>
      </c>
      <c r="E279" s="9">
        <v>0.19</v>
      </c>
      <c r="F279" s="9">
        <v>0.134824</v>
      </c>
      <c r="G279" s="9">
        <f t="shared" si="4"/>
        <v>5.5176000000000003E-2</v>
      </c>
    </row>
    <row r="280" spans="1:7" ht="32.25" customHeight="1" x14ac:dyDescent="0.25">
      <c r="A280" s="10" t="s">
        <v>125</v>
      </c>
      <c r="B280" s="12" t="s">
        <v>403</v>
      </c>
      <c r="C280" s="13" t="s">
        <v>312</v>
      </c>
      <c r="D280" s="14">
        <v>5</v>
      </c>
      <c r="E280" s="9">
        <v>0.04</v>
      </c>
      <c r="F280" s="9">
        <v>3.5000000000000003E-2</v>
      </c>
      <c r="G280" s="9">
        <f t="shared" si="4"/>
        <v>4.9999999999999975E-3</v>
      </c>
    </row>
    <row r="281" spans="1:7" ht="76.5" customHeight="1" x14ac:dyDescent="0.25">
      <c r="A281" s="10" t="s">
        <v>125</v>
      </c>
      <c r="B281" s="12" t="s">
        <v>348</v>
      </c>
      <c r="C281" s="12" t="s">
        <v>349</v>
      </c>
      <c r="D281" s="1">
        <v>6</v>
      </c>
      <c r="E281" s="9">
        <v>4.0000000000000001E-3</v>
      </c>
      <c r="F281" s="9">
        <v>3.7890000000000003E-3</v>
      </c>
      <c r="G281" s="9">
        <f t="shared" si="4"/>
        <v>2.1099999999999982E-4</v>
      </c>
    </row>
    <row r="282" spans="1:7" ht="65.25" customHeight="1" x14ac:dyDescent="0.25">
      <c r="A282" s="10" t="s">
        <v>125</v>
      </c>
      <c r="B282" s="12" t="s">
        <v>554</v>
      </c>
      <c r="C282" s="12" t="s">
        <v>555</v>
      </c>
      <c r="D282" s="1">
        <v>5</v>
      </c>
      <c r="E282" s="9">
        <v>2.9919999999999999E-2</v>
      </c>
      <c r="F282" s="9">
        <v>5.2800000000000004E-4</v>
      </c>
      <c r="G282" s="9">
        <f t="shared" si="4"/>
        <v>2.9391999999999998E-2</v>
      </c>
    </row>
    <row r="283" spans="1:7" ht="31.5" customHeight="1" x14ac:dyDescent="0.25">
      <c r="A283" s="10" t="s">
        <v>125</v>
      </c>
      <c r="B283" s="12" t="s">
        <v>245</v>
      </c>
      <c r="C283" s="12" t="s">
        <v>137</v>
      </c>
      <c r="D283" s="1">
        <v>5</v>
      </c>
      <c r="E283" s="9">
        <v>3.6999999999999998E-2</v>
      </c>
      <c r="F283" s="9">
        <v>1.7160000000000002E-2</v>
      </c>
      <c r="G283" s="9">
        <f t="shared" si="4"/>
        <v>1.9839999999999997E-2</v>
      </c>
    </row>
    <row r="284" spans="1:7" ht="44.25" customHeight="1" x14ac:dyDescent="0.25">
      <c r="A284" s="10" t="s">
        <v>34</v>
      </c>
      <c r="B284" s="12" t="s">
        <v>542</v>
      </c>
      <c r="C284" s="12" t="s">
        <v>543</v>
      </c>
      <c r="D284" s="1">
        <v>8</v>
      </c>
      <c r="E284" s="9">
        <v>1.9</v>
      </c>
      <c r="F284" s="9">
        <v>1.889426</v>
      </c>
      <c r="G284" s="9">
        <f t="shared" si="4"/>
        <v>1.0573999999999861E-2</v>
      </c>
    </row>
    <row r="285" spans="1:7" ht="44.25" customHeight="1" x14ac:dyDescent="0.25">
      <c r="A285" s="10" t="s">
        <v>125</v>
      </c>
      <c r="B285" s="12" t="s">
        <v>542</v>
      </c>
      <c r="C285" s="12" t="s">
        <v>543</v>
      </c>
      <c r="D285" s="1">
        <v>8</v>
      </c>
      <c r="E285" s="9">
        <v>0.30499999999999999</v>
      </c>
      <c r="F285" s="9">
        <v>0.274951</v>
      </c>
      <c r="G285" s="9">
        <f t="shared" si="4"/>
        <v>3.0048999999999992E-2</v>
      </c>
    </row>
    <row r="286" spans="1:7" x14ac:dyDescent="0.25">
      <c r="A286" s="20" t="s">
        <v>548</v>
      </c>
      <c r="B286" s="20"/>
      <c r="C286" s="20"/>
      <c r="D286" s="20"/>
      <c r="E286" s="9">
        <f>SUM(E15:E285)</f>
        <v>42.516388999999982</v>
      </c>
      <c r="F286" s="9">
        <f>SUM(F15:F285)</f>
        <v>31.483185000000013</v>
      </c>
      <c r="G286" s="9">
        <f>E286-F286</f>
        <v>11.033203999999969</v>
      </c>
    </row>
    <row r="288" spans="1:7" ht="27" customHeight="1" x14ac:dyDescent="0.25">
      <c r="A288" s="23" t="s">
        <v>552</v>
      </c>
      <c r="B288" s="23"/>
      <c r="C288" s="23"/>
      <c r="D288" s="23"/>
      <c r="E288" s="23"/>
      <c r="F288" s="23"/>
      <c r="G288" s="23"/>
    </row>
  </sheetData>
  <mergeCells count="6">
    <mergeCell ref="A288:G288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2025-03-07T10:16:57Z</dcterms:modified>
</cp:coreProperties>
</file>