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B2810C93-3F67-4A9E-9A51-FD5FF62BBE6B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20" i="12" l="1"/>
  <c r="R21" i="12"/>
  <c r="R18" i="13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<sst xmlns="http://schemas.openxmlformats.org/spreadsheetml/2006/main" count="834" uniqueCount="95">
  <si>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</si>
  <si>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</si>
  <si>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</si>
  <si>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</si>
  <si>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</si>
  <si>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</si>
  <si>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</si>
  <si>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</si>
  <si>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</si>
  <si>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</si>
  <si>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</si>
  <si>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</si>
  <si>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</si>
  <si>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</si>
  <si>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</si>
  <si>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</si>
  <si>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</si>
  <si>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</si>
  <si>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</si>
  <si>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</si>
  <si>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</si>
  <si>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</si>
  <si>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</si>
  <si>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</si>
  <si>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</si>
  <si>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</si>
  <si>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</si>
  <si>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</si>
  <si>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</si>
  <si>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</si>
  <si>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</si>
  <si>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</si>
  <si>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</si>
  <si>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</si>
  <si>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</si>
  <si>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</si>
  <si>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</si>
  <si>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</si>
  <si>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</si>
  <si>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</si>
  <si>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</si>
  <si>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</si>
  <si>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</si>
  <si>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</si>
  <si>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</si>
  <si>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</si>
  <si>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</si>
  <si>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</si>
  <si>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</si>
  <si>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</si>
  <si>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</si>
  <si>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</si>
  <si>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</si>
  <si>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</si>
  <si>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</si>
  <si>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</si>
  <si>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</si>
  <si>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</si>
  <si>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</si>
  <si>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</si>
  <si>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</si>
  <si>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</si>
  <si>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</si>
  <si>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</si>
  <si>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</si>
  <si>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</si>
  <si>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</si>
  <si>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</si>
  <si>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</si>
  <si>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</si>
  <si>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</si>
  <si>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</si>
  <si>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</si>
  <si>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</si>
  <si>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</si>
  <si>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</si>
  <si>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</si>
  <si>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</si>
  <si>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АО "Спецмонтаж-2 ПКФ"</t>
  </si>
  <si>
    <t>* Информация представлена при наличии документов по состоянию на 10.02.2025</t>
  </si>
  <si>
    <t>январь 2025 г.</t>
  </si>
  <si>
    <t>№ 24113000559/05 от 27.12.2024</t>
  </si>
  <si>
    <t>№ ТГ00-008295 от 27.12.2024</t>
  </si>
  <si>
    <t>№ 21545 от 27.12.2024</t>
  </si>
  <si>
    <t>№ СУ-22598/2 от 27.12.2024</t>
  </si>
  <si>
    <t>№ 6235 от 27.12.2024</t>
  </si>
  <si>
    <t>№ 496 от 27.12.2024</t>
  </si>
  <si>
    <t>№ 1027 от 27.12.2024</t>
  </si>
  <si>
    <t>№ УТ-3569 от 27.12.2024</t>
  </si>
  <si>
    <t>№ 27012 от 27.12.2024</t>
  </si>
  <si>
    <t>№ 33265/80 от 27.12.2024</t>
  </si>
  <si>
    <t>№ 396 от 27.12.2024</t>
  </si>
  <si>
    <t>№ 499 от 27.12.2024</t>
  </si>
  <si>
    <t>№ Р664 от 27.12.2024</t>
  </si>
  <si>
    <t>№ 1937 от 27.12.2024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</si>
</sst>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A18" sqref="A18:XFD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80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45653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8.0000000000000002E-3</v>
      </c>
      <c r="S18" s="16" t="s">
        <v>54</v>
      </c>
      <c r="T18" s="41">
        <v>1932.738549243169</v>
      </c>
      <c r="U18" s="41">
        <v>16.951181063252886</v>
      </c>
      <c r="V18" s="19" t="s">
        <v>61</v>
      </c>
      <c r="W18" s="16" t="s">
        <v>81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79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zoomScale="74" zoomScaleNormal="74" workbookViewId="0">
      <selection activeCell="A18" sqref="A18:XFD24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45653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4.3734324324324323</v>
      </c>
      <c r="S18" s="16" t="s">
        <v>60</v>
      </c>
      <c r="T18" s="40">
        <v>37</v>
      </c>
      <c r="U18" s="23">
        <v>161.81700000000001</v>
      </c>
      <c r="V18" s="21" t="s">
        <v>62</v>
      </c>
      <c r="W18" s="19" t="s">
        <v>82</v>
      </c>
    </row>
    <row r="19" spans="2:23" s="22" customFormat="1" ht="30.75" customHeight="1" x14ac:dyDescent="0.25">
      <c r="B19" s="16">
        <v>2</v>
      </c>
      <c r="C19" s="17">
        <v>45653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4.0025652173913047</v>
      </c>
      <c r="S19" s="16" t="s">
        <v>60</v>
      </c>
      <c r="T19" s="40">
        <v>23</v>
      </c>
      <c r="U19" s="23">
        <v>92.058999999999997</v>
      </c>
      <c r="V19" s="21" t="s">
        <v>77</v>
      </c>
      <c r="W19" s="19" t="s">
        <v>83</v>
      </c>
    </row>
    <row r="20" spans="2:23" s="22" customFormat="1" ht="30.75" customHeight="1" x14ac:dyDescent="0.25">
      <c r="B20" s="16">
        <v>3</v>
      </c>
      <c r="C20" s="17">
        <v>45653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5.3710000000000004</v>
      </c>
      <c r="S20" s="16" t="s">
        <v>60</v>
      </c>
      <c r="T20" s="40">
        <v>5</v>
      </c>
      <c r="U20" s="23">
        <v>26.855</v>
      </c>
      <c r="V20" s="21" t="s">
        <v>78</v>
      </c>
      <c r="W20" s="19" t="s">
        <v>84</v>
      </c>
    </row>
    <row r="21" spans="2:23" s="22" customFormat="1" ht="30.75" customHeight="1" x14ac:dyDescent="0.25">
      <c r="B21" s="16">
        <v>4</v>
      </c>
      <c r="C21" s="17">
        <v>45653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2.9773157894736841</v>
      </c>
      <c r="S21" s="16" t="s">
        <v>60</v>
      </c>
      <c r="T21" s="40">
        <v>19</v>
      </c>
      <c r="U21" s="23">
        <v>56.569000000000003</v>
      </c>
      <c r="V21" s="21" t="s">
        <v>69</v>
      </c>
      <c r="W21" s="19" t="s">
        <v>85</v>
      </c>
    </row>
    <row r="22" spans="2:23" s="22" customFormat="1" ht="30.75" customHeight="1" x14ac:dyDescent="0.25">
      <c r="B22" s="16">
        <v>6</v>
      </c>
      <c r="C22" s="17">
        <v>45653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4.2005454545454546</v>
      </c>
      <c r="S22" s="16" t="s">
        <v>60</v>
      </c>
      <c r="T22" s="40">
        <v>11</v>
      </c>
      <c r="U22" s="18">
        <v>46.206000000000003</v>
      </c>
      <c r="V22" s="19" t="s">
        <v>71</v>
      </c>
      <c r="W22" s="19" t="s">
        <v>86</v>
      </c>
    </row>
    <row r="23" spans="2:23" s="22" customFormat="1" ht="30.75" customHeight="1" x14ac:dyDescent="0.25">
      <c r="B23" s="16">
        <v>7</v>
      </c>
      <c r="C23" s="17">
        <v>45653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2.5007142857142854</v>
      </c>
      <c r="S23" s="16" t="s">
        <v>60</v>
      </c>
      <c r="T23" s="40">
        <v>7</v>
      </c>
      <c r="U23" s="18">
        <v>17.504999999999999</v>
      </c>
      <c r="V23" s="19" t="s">
        <v>67</v>
      </c>
      <c r="W23" s="19" t="s">
        <v>87</v>
      </c>
    </row>
    <row r="24" spans="2:23" s="22" customFormat="1" ht="30.75" customHeight="1" x14ac:dyDescent="0.25">
      <c r="B24" s="16">
        <v>8</v>
      </c>
      <c r="C24" s="17">
        <v>45653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15.89</v>
      </c>
      <c r="S24" s="16" t="s">
        <v>60</v>
      </c>
      <c r="T24" s="40">
        <v>1</v>
      </c>
      <c r="U24" s="18">
        <v>15.89</v>
      </c>
      <c r="V24" s="19" t="s">
        <v>70</v>
      </c>
      <c r="W24" s="19" t="s">
        <v>88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O29" sqref="O29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S33" sqref="S33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45653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89</v>
      </c>
    </row>
    <row r="19" spans="2:23" s="22" customFormat="1" ht="32.25" customHeight="1" x14ac:dyDescent="0.25">
      <c r="B19" s="16">
        <v>2</v>
      </c>
      <c r="C19" s="17">
        <v>45653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90</v>
      </c>
    </row>
    <row r="20" spans="2:23" s="22" customFormat="1" ht="36" customHeight="1" x14ac:dyDescent="0.25">
      <c r="B20" s="16">
        <v>3</v>
      </c>
      <c r="C20" s="17">
        <v>45653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75</v>
      </c>
      <c r="R20" s="37">
        <f t="shared" si="0"/>
        <v>12.782</v>
      </c>
      <c r="S20" s="16" t="s">
        <v>65</v>
      </c>
      <c r="T20" s="43">
        <v>1</v>
      </c>
      <c r="U20" s="37">
        <v>12.782</v>
      </c>
      <c r="V20" s="44" t="s">
        <v>76</v>
      </c>
      <c r="W20" s="44" t="s">
        <v>91</v>
      </c>
    </row>
    <row r="21" spans="2:23" s="22" customFormat="1" ht="36" customHeight="1" x14ac:dyDescent="0.25">
      <c r="B21" s="16">
        <v>4</v>
      </c>
      <c r="C21" s="17">
        <v>45653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74</v>
      </c>
      <c r="R21" s="37">
        <f t="shared" ref="R21" si="1">U21/T21</f>
        <v>17.260000000000002</v>
      </c>
      <c r="S21" s="16" t="s">
        <v>65</v>
      </c>
      <c r="T21" s="43">
        <v>1</v>
      </c>
      <c r="U21" s="37">
        <v>17.260000000000002</v>
      </c>
      <c r="V21" s="44" t="s">
        <v>73</v>
      </c>
      <c r="W21" s="44" t="s">
        <v>92</v>
      </c>
    </row>
    <row r="22" spans="2:23" s="22" customFormat="1" ht="50.25" customHeight="1" x14ac:dyDescent="0.25">
      <c r="B22" s="16">
        <v>5</v>
      </c>
      <c r="C22" s="17">
        <v>45653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3.85</v>
      </c>
      <c r="S22" s="16" t="s">
        <v>65</v>
      </c>
      <c r="T22" s="43">
        <v>1</v>
      </c>
      <c r="U22" s="37">
        <v>3.85</v>
      </c>
      <c r="V22" s="44" t="s">
        <v>66</v>
      </c>
      <c r="W22" s="44" t="s">
        <v>93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M25" sqref="M25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45653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f>U18/T18</f>
        <v>5.570029150467945E-2</v>
      </c>
      <c r="S18" s="38" t="s">
        <v>57</v>
      </c>
      <c r="T18" s="41">
        <v>2285.7899421427128</v>
      </c>
      <c r="U18" s="41">
        <v>127.31916609581347</v>
      </c>
      <c r="V18" s="21" t="s">
        <v>58</v>
      </c>
      <c r="W18" s="38" t="s">
        <v>94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2025-01-31T09:48:23Z</dcterms:modified>
</cp:coreProperties>
</file>