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4589DBB-8F6F-402F-BFF0-B960CBD56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Пр.4, Ф. 4." sheetId="15" r:id="rId1"/>
  </sheets>
  <definedNames>
    <definedName name="_xlnm._FilterDatabase" localSheetId="0" hidden="1">' Пр.4, Ф. 4.'!$A$14:$F$118</definedName>
    <definedName name="sub_4000" localSheetId="0">' Пр.4, Ф. 4.'!#REF!</definedName>
    <definedName name="sub_4001" localSheetId="0">' Пр.4, Ф. 4.'!#REF!</definedName>
  </definedNames>
  <calcPr calcId="181029"/>
</workbook>
</file>

<file path=xl/calcChain.xml><?xml version="1.0" encoding="utf-8"?>
<calcChain xmlns="http://schemas.openxmlformats.org/spreadsheetml/2006/main">
  <c r="F118" i="15" l="1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D119" i="15"/>
  <c r="E119" i="15" l="1"/>
  <c r="F16" i="15" l="1"/>
  <c r="F119" i="15" s="1"/>
</calcChain>
</file>

<file path=xl/sharedStrings.xml><?xml version="1.0" encoding="utf-8"?>
<sst xmlns="http://schemas.openxmlformats.org/spreadsheetml/2006/main" count="122" uniqueCount="122">
  <si>
    <t>Приложение N 4</t>
  </si>
  <si>
    <t>к приказу ФАС России</t>
  </si>
  <si>
    <t>Форма 4</t>
  </si>
  <si>
    <t>Зона входа в магистральный газопровод</t>
  </si>
  <si>
    <t>Зона выхода из магистрального газопровода</t>
  </si>
  <si>
    <t>Свободная мощность магистральных трубопроводов,  млн.м3</t>
  </si>
  <si>
    <t>Объемы газа в соответствии с удовлетворенными заявками, млн. м3</t>
  </si>
  <si>
    <t>Объемы газа в соответствии с поступившими заявками, млн.м3</t>
  </si>
  <si>
    <t>период</t>
  </si>
  <si>
    <t>ООО "Авторемонтное предприятие"</t>
  </si>
  <si>
    <t>ООО "Автомобильный Континент-С"</t>
  </si>
  <si>
    <t>ИП Аглямов М.А.</t>
  </si>
  <si>
    <t>ИП Быкос И.А.</t>
  </si>
  <si>
    <t>ООО "Газпром переработка"</t>
  </si>
  <si>
    <t>ИП Гиголаев Александр Амилионович</t>
  </si>
  <si>
    <t>СГМУП "Горводоканал"</t>
  </si>
  <si>
    <t>ООО "ГРАДОС"</t>
  </si>
  <si>
    <t>ООО "Дорстройиндустрия"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</si>
  <si>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</si>
  <si>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</si>
  <si>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</si>
  <si>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</si>
  <si>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</si>
  <si>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 "САНТЕХНИКА"</t>
  </si>
  <si>
    <t>ИП Пахтаева Нина Леонидовна</t>
  </si>
  <si>
    <t>ООО "Полома"</t>
  </si>
  <si>
    <t>ООО ППФ "Промстройпуть"</t>
  </si>
  <si>
    <t>ООО "Ремстройбизнес"</t>
  </si>
  <si>
    <t>ООО "РиК Девелопмент"</t>
  </si>
  <si>
    <t>ООО "СГС групп"</t>
  </si>
  <si>
    <t>ООО "СК-Моторс"</t>
  </si>
  <si>
    <t>ООО "Стройтранзит"</t>
  </si>
  <si>
    <t>ООО "Сургутмебель"</t>
  </si>
  <si>
    <t>СГМУП "Сургутский хлебзавод"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</si>
  <si>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</si>
  <si>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</si>
  <si>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</si>
  <si>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</si>
  <si>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</si>
  <si>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МКУ "НАШ ГОРОД"</t>
  </si>
  <si>
    <t>Выход из АГРС- 4 в газораспределительную сеть</t>
  </si>
  <si>
    <r>
      <t>ПАО "Сургутнефтегаз"</t>
    </r>
    <r>
      <rPr>
        <b/>
        <sz val="11"/>
        <color theme="1"/>
        <rFont val="Times New Roman"/>
        <family val="1"/>
        <charset val="204"/>
      </rPr>
      <t>/</t>
    </r>
  </si>
  <si>
    <t>ЗАО "Компания САБ"</t>
  </si>
  <si>
    <t>КОУ  ХМАО-Югра "Специальная учебно-воспитательная школа №2"</t>
  </si>
  <si>
    <t>точки подключения АГРС-4 к магистральным газопроводам ПАО "Сургтнефтегаз"</t>
  </si>
  <si>
    <t xml:space="preserve">Поставщик газа / потребитель </t>
  </si>
  <si>
    <t>ООО "Консалтинг групп"</t>
  </si>
  <si>
    <t>ИП Грачев Александр Владимирович</t>
  </si>
  <si>
    <t>ИП Аглямов Ф.А. м-н Автогалактика</t>
  </si>
  <si>
    <t>АО "Аэропорт Сургут"</t>
  </si>
  <si>
    <t>СГМУП "Городские тепловые сети", т.3</t>
  </si>
  <si>
    <t>СГМУП "Городские тепловые сети", т.9</t>
  </si>
  <si>
    <t>ООО "МИПТУС"</t>
  </si>
  <si>
    <t>ООО Пивоваренный завод "Сургутский"</t>
  </si>
  <si>
    <t>АО "Риалрен"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</si>
  <si>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</si>
  <si>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</si>
  <si>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</si>
  <si>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</si>
  <si>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</si>
  <si>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ИП Галязимов Владимир Геннадиевич</t>
  </si>
  <si>
    <t>ИП Галимова Инга Евгеньевна</t>
  </si>
  <si>
    <t>ООО "ПСТ Логистик"</t>
  </si>
  <si>
    <t>ИП Бородин В.Г.</t>
  </si>
  <si>
    <t>ООО "Городские автомобильные мойки"</t>
  </si>
  <si>
    <t>ООО "Респект"  т.1</t>
  </si>
  <si>
    <t>ООО "Респект"  т.4</t>
  </si>
  <si>
    <t>ИП Чебан Петр Петрович</t>
  </si>
  <si>
    <t>ООО "Юдегранд-Урал"</t>
  </si>
  <si>
    <t>ИП Рябов Сергей Викторович</t>
  </si>
  <si>
    <t>СГМУП "Городские тепловые сети", т.1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</si>
  <si>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</si>
  <si>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</si>
  <si>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</si>
  <si>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</si>
  <si>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</si>
  <si>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СЦБПО ПРНС ПАО "Сургутнефтегаз" т.1</t>
  </si>
  <si>
    <t>АБЗ тр.СНДСР  ПАО "Сургутнефтегаз"  т.7</t>
  </si>
  <si>
    <t>УЭЗиС, УМР 2 тр.СНСС  ПАО "Сургутнефтегаз"  т.8</t>
  </si>
  <si>
    <t>УТТ-1 ПАО "Сургутнефтегаз"  т.10</t>
  </si>
  <si>
    <t>тр.СМТ - 1, УЭЗиС ПАО "Сургутнефтегаз"  т.12</t>
  </si>
  <si>
    <t>УЭЗиС ПАО "Сургутнефтегаз" т.16</t>
  </si>
  <si>
    <t>УЭЗиС ПАО "Сургутнефтегаз"  т.21</t>
  </si>
  <si>
    <t>УТТ-3 ПАО "Сургутнефтегаз"  т.23</t>
  </si>
  <si>
    <t>УТТ-1 ПАО "Сургутнефтегаз"  т.27</t>
  </si>
  <si>
    <t>УЭЗиС ПАО "Сургутнефтегаз"  т.29</t>
  </si>
  <si>
    <t>ООО "РИФХАТ"</t>
  </si>
  <si>
    <t>ООО "ТехСтрой"</t>
  </si>
  <si>
    <t>месяц</t>
  </si>
  <si>
    <t>ООО "Завод ЖелезоБетонСтрой", т.2</t>
  </si>
  <si>
    <t>ООО "Лента", т.2</t>
  </si>
  <si>
    <t>ООО "НОРТЛЭНД", т.1</t>
  </si>
  <si>
    <t>ООО "НОРТЛЭНД", т.2</t>
  </si>
  <si>
    <t>ООО СЗ "ЮСК"</t>
  </si>
  <si>
    <t>ООО "Навистар"</t>
  </si>
  <si>
    <t>от 08.12.2022 N 960/22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</si>
  <si>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</t>
  </si>
  <si>
    <t>ОАО "Сургутгаз"</t>
  </si>
  <si>
    <t>Итого:</t>
  </si>
  <si>
    <t>ООО "Автоэкспресс" т.1 ул.Аэрофлотск.</t>
  </si>
  <si>
    <t>ИП Агаев Замиг Агагусейн-оглы</t>
  </si>
  <si>
    <t>ООО "АНКОР"</t>
  </si>
  <si>
    <t xml:space="preserve">ИП Касумова Зумрият Надировна </t>
  </si>
  <si>
    <t>ИП Кожуркина Елена Дмитриевна, т.2</t>
  </si>
  <si>
    <t>ИП Негру Валериян Ильич</t>
  </si>
  <si>
    <t xml:space="preserve">ООО НОВОТЕХ-МБ </t>
  </si>
  <si>
    <t xml:space="preserve">ООО "ОРТЭКС" </t>
  </si>
  <si>
    <t>ИП Попков Евгений Викторович</t>
  </si>
  <si>
    <t>ИП Радченко Ирина Сергеевна</t>
  </si>
  <si>
    <t>ООО ППН "СибБурМаш"</t>
  </si>
  <si>
    <t>Скрябин Олег Геннадиевич</t>
  </si>
  <si>
    <t>АО "СЗ "ДСК-1" ,  т.1</t>
  </si>
  <si>
    <t>ИП Стратила Андрей Васильевич, т.1</t>
  </si>
  <si>
    <t>ИП Стратила Андрей Васильевич, т.2</t>
  </si>
  <si>
    <t>ООО "Стройинвестгрупп"</t>
  </si>
  <si>
    <t>ИП Федоров Юрий Васильевич</t>
  </si>
  <si>
    <t>ИП Чичков Николай Владимирович</t>
  </si>
  <si>
    <t>население по линии АГРС-4</t>
  </si>
  <si>
    <t xml:space="preserve">ООО "Завод ЖелезоБетонСтрой", т.1 </t>
  </si>
  <si>
    <t>ООО СЗ "Формула Ремонта"</t>
  </si>
  <si>
    <t>ООО "АНТАРЕС"</t>
  </si>
  <si>
    <t>на ноябрь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</si>
</sst>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64BD-7FFD-4341-B319-BA5E031DE76B}">
  <dimension ref="A1:F121"/>
  <sheetViews>
    <sheetView tabSelected="1" zoomScaleNormal="100" workbookViewId="0">
      <selection activeCell="D20" sqref="D20"/>
    </sheetView>
  </sheetViews>
  <sheetFormatPr defaultRowHeight="15" x14ac:dyDescent="0.25"/>
  <cols>
    <col min="1" max="1" width="17.42578125" customWidth="1"/>
    <col min="2" max="2" width="19" customWidth="1"/>
    <col min="3" max="3" width="38.7109375" customWidth="1"/>
    <col min="4" max="4" width="18.7109375" customWidth="1"/>
    <col min="5" max="5" width="21.85546875" customWidth="1"/>
    <col min="6" max="6" width="23.42578125" customWidth="1"/>
    <col min="7" max="7" width="5.140625" customWidth="1"/>
  </cols>
  <sheetData>
    <row r="1" spans="1:6" x14ac:dyDescent="0.25">
      <c r="A1" s="1"/>
      <c r="B1" s="1"/>
      <c r="C1" s="1"/>
      <c r="D1" s="1"/>
      <c r="E1" s="1"/>
      <c r="F1" s="2" t="s">
        <v>0</v>
      </c>
    </row>
    <row r="2" spans="1:6" x14ac:dyDescent="0.25">
      <c r="A2" s="1"/>
      <c r="B2" s="1"/>
      <c r="C2" s="1"/>
      <c r="D2" s="1"/>
      <c r="E2" s="1"/>
      <c r="F2" s="2" t="s">
        <v>1</v>
      </c>
    </row>
    <row r="3" spans="1:6" x14ac:dyDescent="0.25">
      <c r="A3" s="1"/>
      <c r="B3" s="1"/>
      <c r="C3" s="1"/>
      <c r="D3" s="1"/>
      <c r="E3" s="1"/>
      <c r="F3" s="2" t="s">
        <v>95</v>
      </c>
    </row>
    <row r="4" spans="1:6" ht="11.25" customHeight="1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2" t="s">
        <v>2</v>
      </c>
    </row>
    <row r="6" spans="1:6" x14ac:dyDescent="0.25">
      <c r="A6" s="1"/>
      <c r="B6" s="1"/>
      <c r="C6" s="1"/>
      <c r="D6" s="1"/>
      <c r="E6" s="1"/>
      <c r="F6" s="1"/>
    </row>
    <row r="7" spans="1:6" ht="32.25" customHeight="1" x14ac:dyDescent="0.25">
      <c r="A7" s="15" t="s">
        <v>96</v>
      </c>
      <c r="B7" s="15"/>
      <c r="C7" s="15"/>
      <c r="D7" s="15"/>
      <c r="E7" s="15"/>
      <c r="F7" s="15"/>
    </row>
    <row r="8" spans="1:6" ht="18" customHeight="1" x14ac:dyDescent="0.25">
      <c r="A8" s="16" t="s">
        <v>97</v>
      </c>
      <c r="B8" s="16"/>
      <c r="C8" s="16"/>
      <c r="D8" s="16"/>
      <c r="E8" s="16"/>
      <c r="F8" s="16"/>
    </row>
    <row r="9" spans="1:6" ht="22.5" customHeight="1" x14ac:dyDescent="0.25">
      <c r="A9" s="16" t="s">
        <v>121</v>
      </c>
      <c r="B9" s="15"/>
      <c r="C9" s="15"/>
      <c r="D9" s="15"/>
      <c r="E9" s="15"/>
      <c r="F9" s="15"/>
    </row>
    <row r="10" spans="1:6" ht="14.25" customHeight="1" x14ac:dyDescent="0.25">
      <c r="A10" s="17" t="s">
        <v>88</v>
      </c>
      <c r="B10" s="18"/>
      <c r="C10" s="18"/>
      <c r="D10" s="18"/>
      <c r="E10" s="18"/>
      <c r="F10" s="18"/>
    </row>
    <row r="11" spans="1:6" x14ac:dyDescent="0.25">
      <c r="A11" s="19" t="s">
        <v>8</v>
      </c>
      <c r="B11" s="19"/>
      <c r="C11" s="19"/>
      <c r="D11" s="19"/>
      <c r="E11" s="19"/>
      <c r="F11" s="19"/>
    </row>
    <row r="12" spans="1:6" x14ac:dyDescent="0.25">
      <c r="A12" s="5"/>
      <c r="B12" s="1"/>
      <c r="C12" s="1"/>
      <c r="D12" s="1"/>
      <c r="E12" s="1"/>
      <c r="F12" s="1"/>
    </row>
    <row r="13" spans="1:6" ht="75" customHeight="1" x14ac:dyDescent="0.25">
      <c r="A13" s="3" t="s">
        <v>3</v>
      </c>
      <c r="B13" s="3" t="s">
        <v>4</v>
      </c>
      <c r="C13" s="3" t="s">
        <v>45</v>
      </c>
      <c r="D13" s="3" t="s">
        <v>7</v>
      </c>
      <c r="E13" s="3" t="s">
        <v>6</v>
      </c>
      <c r="F13" s="3" t="s">
        <v>5</v>
      </c>
    </row>
    <row r="14" spans="1:6" ht="11.25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ht="17.25" customHeight="1" x14ac:dyDescent="0.25">
      <c r="A15" s="20" t="s">
        <v>44</v>
      </c>
      <c r="B15" s="20" t="s">
        <v>40</v>
      </c>
      <c r="C15" s="6" t="s">
        <v>41</v>
      </c>
      <c r="D15" s="8"/>
      <c r="E15" s="8"/>
      <c r="F15" s="7"/>
    </row>
    <row r="16" spans="1:6" ht="18.75" customHeight="1" x14ac:dyDescent="0.25">
      <c r="A16" s="21"/>
      <c r="B16" s="21"/>
      <c r="C16" s="10" t="s">
        <v>13</v>
      </c>
      <c r="D16" s="9">
        <v>5.1999999999999998E-2</v>
      </c>
      <c r="E16" s="9">
        <v>0</v>
      </c>
      <c r="F16" s="9">
        <f>D16-E16</f>
        <v>5.1999999999999998E-2</v>
      </c>
    </row>
    <row r="17" spans="1:6" ht="18" customHeight="1" x14ac:dyDescent="0.25">
      <c r="A17" s="21"/>
      <c r="B17" s="21"/>
      <c r="C17" s="10" t="s">
        <v>9</v>
      </c>
      <c r="D17" s="9">
        <v>0.03</v>
      </c>
      <c r="E17" s="9">
        <v>0</v>
      </c>
      <c r="F17" s="9">
        <f t="shared" ref="F17:F80" si="0">D17-E17</f>
        <v>0.03</v>
      </c>
    </row>
    <row r="18" spans="1:6" ht="18.75" customHeight="1" x14ac:dyDescent="0.25">
      <c r="A18" s="21"/>
      <c r="B18" s="21"/>
      <c r="C18" s="10" t="s">
        <v>99</v>
      </c>
      <c r="D18" s="9">
        <v>3.5000000000000003E-2</v>
      </c>
      <c r="E18" s="9">
        <v>0</v>
      </c>
      <c r="F18" s="9">
        <f t="shared" si="0"/>
        <v>3.5000000000000003E-2</v>
      </c>
    </row>
    <row r="19" spans="1:6" x14ac:dyDescent="0.25">
      <c r="A19" s="21"/>
      <c r="B19" s="21"/>
      <c r="C19" s="10" t="s">
        <v>100</v>
      </c>
      <c r="D19" s="9">
        <v>3.0000000000000001E-3</v>
      </c>
      <c r="E19" s="9">
        <v>0</v>
      </c>
      <c r="F19" s="9">
        <f t="shared" si="0"/>
        <v>3.0000000000000001E-3</v>
      </c>
    </row>
    <row r="20" spans="1:6" ht="19.5" customHeight="1" x14ac:dyDescent="0.25">
      <c r="A20" s="21"/>
      <c r="B20" s="21"/>
      <c r="C20" s="10" t="s">
        <v>11</v>
      </c>
      <c r="D20" s="9">
        <v>2.5999999999999999E-2</v>
      </c>
      <c r="E20" s="9">
        <v>0</v>
      </c>
      <c r="F20" s="9">
        <f t="shared" si="0"/>
        <v>2.5999999999999999E-2</v>
      </c>
    </row>
    <row r="21" spans="1:6" x14ac:dyDescent="0.25">
      <c r="A21" s="21"/>
      <c r="B21" s="21"/>
      <c r="C21" s="10" t="s">
        <v>48</v>
      </c>
      <c r="D21" s="9">
        <v>2E-3</v>
      </c>
      <c r="E21" s="9">
        <v>0</v>
      </c>
      <c r="F21" s="9">
        <f t="shared" si="0"/>
        <v>2E-3</v>
      </c>
    </row>
    <row r="22" spans="1:6" x14ac:dyDescent="0.25">
      <c r="A22" s="21"/>
      <c r="B22" s="21"/>
      <c r="C22" s="10" t="s">
        <v>10</v>
      </c>
      <c r="D22" s="9">
        <v>9.4000000000000004E-3</v>
      </c>
      <c r="E22" s="9">
        <v>0</v>
      </c>
      <c r="F22" s="9">
        <f t="shared" si="0"/>
        <v>9.4000000000000004E-3</v>
      </c>
    </row>
    <row r="23" spans="1:6" x14ac:dyDescent="0.25">
      <c r="A23" s="21"/>
      <c r="B23" s="21"/>
      <c r="C23" s="10" t="s">
        <v>101</v>
      </c>
      <c r="D23" s="9">
        <v>2.1999999999999999E-2</v>
      </c>
      <c r="E23" s="9">
        <v>0</v>
      </c>
      <c r="F23" s="9">
        <f t="shared" si="0"/>
        <v>2.1999999999999999E-2</v>
      </c>
    </row>
    <row r="24" spans="1:6" x14ac:dyDescent="0.25">
      <c r="A24" s="21"/>
      <c r="B24" s="21"/>
      <c r="C24" s="10" t="s">
        <v>49</v>
      </c>
      <c r="D24" s="9">
        <v>0.3</v>
      </c>
      <c r="E24" s="9">
        <v>0</v>
      </c>
      <c r="F24" s="9">
        <f t="shared" si="0"/>
        <v>0.3</v>
      </c>
    </row>
    <row r="25" spans="1:6" ht="18.75" customHeight="1" x14ac:dyDescent="0.25">
      <c r="A25" s="21"/>
      <c r="B25" s="21"/>
      <c r="C25" s="10" t="s">
        <v>63</v>
      </c>
      <c r="D25" s="9">
        <v>3.5000000000000001E-3</v>
      </c>
      <c r="E25" s="9">
        <v>0</v>
      </c>
      <c r="F25" s="9">
        <f t="shared" si="0"/>
        <v>3.5000000000000001E-3</v>
      </c>
    </row>
    <row r="26" spans="1:6" ht="18" customHeight="1" x14ac:dyDescent="0.25">
      <c r="A26" s="21"/>
      <c r="B26" s="21"/>
      <c r="C26" s="10" t="s">
        <v>12</v>
      </c>
      <c r="D26" s="9">
        <v>1.9E-2</v>
      </c>
      <c r="E26" s="9">
        <v>0</v>
      </c>
      <c r="F26" s="9">
        <f t="shared" si="0"/>
        <v>1.9E-2</v>
      </c>
    </row>
    <row r="27" spans="1:6" x14ac:dyDescent="0.25">
      <c r="A27" s="21"/>
      <c r="B27" s="21"/>
      <c r="C27" s="10" t="s">
        <v>61</v>
      </c>
      <c r="D27" s="9">
        <v>7.1000000000000004E-3</v>
      </c>
      <c r="E27" s="9">
        <v>0</v>
      </c>
      <c r="F27" s="9">
        <f t="shared" si="0"/>
        <v>7.1000000000000004E-3</v>
      </c>
    </row>
    <row r="28" spans="1:6" ht="18" customHeight="1" x14ac:dyDescent="0.25">
      <c r="A28" s="21"/>
      <c r="B28" s="21"/>
      <c r="C28" s="10" t="s">
        <v>60</v>
      </c>
      <c r="D28" s="9">
        <v>8.9999999999999993E-3</v>
      </c>
      <c r="E28" s="9">
        <v>0</v>
      </c>
      <c r="F28" s="9">
        <f t="shared" si="0"/>
        <v>8.9999999999999993E-3</v>
      </c>
    </row>
    <row r="29" spans="1:6" ht="18.75" customHeight="1" x14ac:dyDescent="0.25">
      <c r="A29" s="21"/>
      <c r="B29" s="21"/>
      <c r="C29" s="10" t="s">
        <v>14</v>
      </c>
      <c r="D29" s="9">
        <v>2.8000000000000001E-2</v>
      </c>
      <c r="E29" s="9">
        <v>0</v>
      </c>
      <c r="F29" s="9">
        <f t="shared" si="0"/>
        <v>2.8000000000000001E-2</v>
      </c>
    </row>
    <row r="30" spans="1:6" ht="18" customHeight="1" x14ac:dyDescent="0.25">
      <c r="A30" s="21"/>
      <c r="B30" s="21"/>
      <c r="C30" s="10" t="s">
        <v>47</v>
      </c>
      <c r="D30" s="9">
        <v>0.01</v>
      </c>
      <c r="E30" s="9">
        <v>0</v>
      </c>
      <c r="F30" s="9">
        <f t="shared" si="0"/>
        <v>0.01</v>
      </c>
    </row>
    <row r="31" spans="1:6" ht="20.25" customHeight="1" x14ac:dyDescent="0.25">
      <c r="A31" s="21"/>
      <c r="B31" s="21"/>
      <c r="C31" s="10" t="s">
        <v>64</v>
      </c>
      <c r="D31" s="9">
        <v>5.0000000000000001E-3</v>
      </c>
      <c r="E31" s="9">
        <v>0</v>
      </c>
      <c r="F31" s="9">
        <f t="shared" si="0"/>
        <v>5.0000000000000001E-3</v>
      </c>
    </row>
    <row r="32" spans="1:6" ht="19.5" customHeight="1" x14ac:dyDescent="0.25">
      <c r="A32" s="21"/>
      <c r="B32" s="21"/>
      <c r="C32" s="10" t="s">
        <v>16</v>
      </c>
      <c r="D32" s="9">
        <v>5.1999999999999998E-3</v>
      </c>
      <c r="E32" s="9">
        <v>0</v>
      </c>
      <c r="F32" s="9">
        <f t="shared" si="0"/>
        <v>5.1999999999999998E-3</v>
      </c>
    </row>
    <row r="33" spans="1:6" ht="16.5" customHeight="1" x14ac:dyDescent="0.25">
      <c r="A33" s="21"/>
      <c r="B33" s="21"/>
      <c r="C33" s="10" t="s">
        <v>17</v>
      </c>
      <c r="D33" s="9">
        <v>0.06</v>
      </c>
      <c r="E33" s="9">
        <v>0</v>
      </c>
      <c r="F33" s="9">
        <f t="shared" si="0"/>
        <v>0.06</v>
      </c>
    </row>
    <row r="34" spans="1:6" ht="60" customHeight="1" x14ac:dyDescent="0.25">
      <c r="A34" s="21"/>
      <c r="B34" s="21"/>
      <c r="C34" s="10" t="s">
        <v>18</v>
      </c>
      <c r="D34" s="9">
        <v>1.7999999999999999E-2</v>
      </c>
      <c r="E34" s="9">
        <v>0</v>
      </c>
      <c r="F34" s="9">
        <f t="shared" si="0"/>
        <v>1.7999999999999999E-2</v>
      </c>
    </row>
    <row r="35" spans="1:6" ht="19.5" customHeight="1" x14ac:dyDescent="0.25">
      <c r="A35" s="21"/>
      <c r="B35" s="21"/>
      <c r="C35" s="10" t="s">
        <v>118</v>
      </c>
      <c r="D35" s="9">
        <v>0.217</v>
      </c>
      <c r="E35" s="9">
        <v>0</v>
      </c>
      <c r="F35" s="9">
        <f t="shared" si="0"/>
        <v>0.217</v>
      </c>
    </row>
    <row r="36" spans="1:6" ht="19.5" customHeight="1" x14ac:dyDescent="0.25">
      <c r="A36" s="21"/>
      <c r="B36" s="21"/>
      <c r="C36" s="10" t="s">
        <v>89</v>
      </c>
      <c r="D36" s="9">
        <v>1.2E-2</v>
      </c>
      <c r="E36" s="9">
        <v>0</v>
      </c>
      <c r="F36" s="9">
        <f t="shared" si="0"/>
        <v>1.2E-2</v>
      </c>
    </row>
    <row r="37" spans="1:6" ht="18" customHeight="1" x14ac:dyDescent="0.25">
      <c r="A37" s="21"/>
      <c r="B37" s="21"/>
      <c r="C37" s="10" t="s">
        <v>102</v>
      </c>
      <c r="D37" s="9">
        <v>5.0000000000000001E-3</v>
      </c>
      <c r="E37" s="9">
        <v>0</v>
      </c>
      <c r="F37" s="9">
        <f t="shared" si="0"/>
        <v>5.0000000000000001E-3</v>
      </c>
    </row>
    <row r="38" spans="1:6" ht="18" customHeight="1" x14ac:dyDescent="0.25">
      <c r="A38" s="21"/>
      <c r="B38" s="21"/>
      <c r="C38" s="10" t="s">
        <v>103</v>
      </c>
      <c r="D38" s="9">
        <v>6.0000000000000001E-3</v>
      </c>
      <c r="E38" s="9">
        <v>0</v>
      </c>
      <c r="F38" s="9">
        <f t="shared" si="0"/>
        <v>6.0000000000000001E-3</v>
      </c>
    </row>
    <row r="39" spans="1:6" ht="18" customHeight="1" x14ac:dyDescent="0.25">
      <c r="A39" s="21"/>
      <c r="B39" s="21"/>
      <c r="C39" s="10" t="s">
        <v>42</v>
      </c>
      <c r="D39" s="9">
        <v>1.0999999999999999E-2</v>
      </c>
      <c r="E39" s="9">
        <v>0</v>
      </c>
      <c r="F39" s="9">
        <f t="shared" si="0"/>
        <v>1.0999999999999999E-2</v>
      </c>
    </row>
    <row r="40" spans="1:6" ht="18" customHeight="1" x14ac:dyDescent="0.25">
      <c r="A40" s="21"/>
      <c r="B40" s="21"/>
      <c r="C40" s="10" t="s">
        <v>46</v>
      </c>
      <c r="D40" s="9">
        <v>0.04</v>
      </c>
      <c r="E40" s="9">
        <v>0</v>
      </c>
      <c r="F40" s="9">
        <f t="shared" si="0"/>
        <v>0.04</v>
      </c>
    </row>
    <row r="41" spans="1:6" ht="18" customHeight="1" x14ac:dyDescent="0.25">
      <c r="A41" s="21"/>
      <c r="B41" s="21"/>
      <c r="C41" s="10" t="s">
        <v>90</v>
      </c>
      <c r="D41" s="9">
        <v>0.05</v>
      </c>
      <c r="E41" s="9">
        <v>0</v>
      </c>
      <c r="F41" s="9">
        <f t="shared" si="0"/>
        <v>0.05</v>
      </c>
    </row>
    <row r="42" spans="1:6" ht="17.25" customHeight="1" x14ac:dyDescent="0.25">
      <c r="A42" s="21"/>
      <c r="B42" s="21"/>
      <c r="C42" s="10" t="s">
        <v>19</v>
      </c>
      <c r="D42" s="9">
        <v>1.2999999999999999E-2</v>
      </c>
      <c r="E42" s="9">
        <v>0</v>
      </c>
      <c r="F42" s="9">
        <f t="shared" si="0"/>
        <v>1.2999999999999999E-2</v>
      </c>
    </row>
    <row r="43" spans="1:6" ht="17.25" customHeight="1" x14ac:dyDescent="0.25">
      <c r="A43" s="21"/>
      <c r="B43" s="21"/>
      <c r="C43" s="10" t="s">
        <v>62</v>
      </c>
      <c r="D43" s="9">
        <v>0.12</v>
      </c>
      <c r="E43" s="9">
        <v>0</v>
      </c>
      <c r="F43" s="9">
        <f t="shared" si="0"/>
        <v>0.12</v>
      </c>
    </row>
    <row r="44" spans="1:6" x14ac:dyDescent="0.25">
      <c r="A44" s="21"/>
      <c r="B44" s="21"/>
      <c r="C44" s="10" t="s">
        <v>52</v>
      </c>
      <c r="D44" s="9">
        <v>2.1000000000000001E-2</v>
      </c>
      <c r="E44" s="9">
        <v>0</v>
      </c>
      <c r="F44" s="9">
        <f t="shared" si="0"/>
        <v>2.1000000000000001E-2</v>
      </c>
    </row>
    <row r="45" spans="1:6" x14ac:dyDescent="0.25">
      <c r="A45" s="21"/>
      <c r="B45" s="21"/>
      <c r="C45" s="10" t="s">
        <v>20</v>
      </c>
      <c r="D45" s="9">
        <v>8.5000000000000006E-2</v>
      </c>
      <c r="E45" s="9">
        <v>0</v>
      </c>
      <c r="F45" s="9">
        <f t="shared" si="0"/>
        <v>8.5000000000000006E-2</v>
      </c>
    </row>
    <row r="46" spans="1:6" x14ac:dyDescent="0.25">
      <c r="A46" s="21"/>
      <c r="B46" s="21"/>
      <c r="C46" s="10" t="s">
        <v>94</v>
      </c>
      <c r="D46" s="9">
        <v>0.03</v>
      </c>
      <c r="E46" s="9">
        <v>0</v>
      </c>
      <c r="F46" s="9">
        <f t="shared" si="0"/>
        <v>0.03</v>
      </c>
    </row>
    <row r="47" spans="1:6" x14ac:dyDescent="0.25">
      <c r="A47" s="21"/>
      <c r="B47" s="21"/>
      <c r="C47" s="10" t="s">
        <v>104</v>
      </c>
      <c r="D47" s="9">
        <v>8.0000000000000002E-3</v>
      </c>
      <c r="E47" s="9">
        <v>0</v>
      </c>
      <c r="F47" s="9">
        <f t="shared" si="0"/>
        <v>8.0000000000000002E-3</v>
      </c>
    </row>
    <row r="48" spans="1:6" ht="15.75" customHeight="1" x14ac:dyDescent="0.25">
      <c r="A48" s="21"/>
      <c r="B48" s="21"/>
      <c r="C48" s="10" t="s">
        <v>105</v>
      </c>
      <c r="D48" s="9">
        <v>2.7E-2</v>
      </c>
      <c r="E48" s="9">
        <v>0</v>
      </c>
      <c r="F48" s="9">
        <f t="shared" si="0"/>
        <v>2.7E-2</v>
      </c>
    </row>
    <row r="49" spans="1:6" ht="15.75" customHeight="1" x14ac:dyDescent="0.25">
      <c r="A49" s="21"/>
      <c r="B49" s="21"/>
      <c r="C49" s="10" t="s">
        <v>91</v>
      </c>
      <c r="D49" s="9">
        <v>0.09</v>
      </c>
      <c r="E49" s="9">
        <v>0</v>
      </c>
      <c r="F49" s="9">
        <f t="shared" si="0"/>
        <v>0.09</v>
      </c>
    </row>
    <row r="50" spans="1:6" ht="15.75" customHeight="1" x14ac:dyDescent="0.25">
      <c r="A50" s="21"/>
      <c r="B50" s="21"/>
      <c r="C50" s="10" t="s">
        <v>92</v>
      </c>
      <c r="D50" s="9">
        <v>0.11</v>
      </c>
      <c r="E50" s="9">
        <v>0</v>
      </c>
      <c r="F50" s="9">
        <f t="shared" si="0"/>
        <v>0.11</v>
      </c>
    </row>
    <row r="51" spans="1:6" ht="15.75" customHeight="1" x14ac:dyDescent="0.25">
      <c r="A51" s="21"/>
      <c r="B51" s="21"/>
      <c r="C51" s="10" t="s">
        <v>21</v>
      </c>
      <c r="D51" s="9">
        <v>0.23499999999999999</v>
      </c>
      <c r="E51" s="9">
        <v>0</v>
      </c>
      <c r="F51" s="9">
        <f t="shared" si="0"/>
        <v>0.23499999999999999</v>
      </c>
    </row>
    <row r="52" spans="1:6" ht="15.75" customHeight="1" x14ac:dyDescent="0.25">
      <c r="A52" s="21"/>
      <c r="B52" s="21"/>
      <c r="C52" s="10" t="s">
        <v>22</v>
      </c>
      <c r="D52" s="9">
        <v>0.02</v>
      </c>
      <c r="E52" s="9">
        <v>0</v>
      </c>
      <c r="F52" s="9">
        <f t="shared" si="0"/>
        <v>0.02</v>
      </c>
    </row>
    <row r="53" spans="1:6" ht="15.75" customHeight="1" x14ac:dyDescent="0.25">
      <c r="A53" s="21"/>
      <c r="B53" s="21"/>
      <c r="C53" s="10" t="s">
        <v>106</v>
      </c>
      <c r="D53" s="9">
        <v>8.0000000000000002E-3</v>
      </c>
      <c r="E53" s="9">
        <v>0</v>
      </c>
      <c r="F53" s="9">
        <f t="shared" si="0"/>
        <v>8.0000000000000002E-3</v>
      </c>
    </row>
    <row r="54" spans="1:6" ht="18" customHeight="1" x14ac:dyDescent="0.25">
      <c r="A54" s="21"/>
      <c r="B54" s="21"/>
      <c r="C54" s="10" t="s">
        <v>24</v>
      </c>
      <c r="D54" s="9">
        <v>1.5E-3</v>
      </c>
      <c r="E54" s="9">
        <v>0</v>
      </c>
      <c r="F54" s="9">
        <f t="shared" si="0"/>
        <v>1.5E-3</v>
      </c>
    </row>
    <row r="55" spans="1:6" ht="16.5" customHeight="1" x14ac:dyDescent="0.25">
      <c r="A55" s="21"/>
      <c r="B55" s="21"/>
      <c r="C55" s="10" t="s">
        <v>53</v>
      </c>
      <c r="D55" s="9">
        <v>0.13</v>
      </c>
      <c r="E55" s="9">
        <v>0</v>
      </c>
      <c r="F55" s="9">
        <f t="shared" si="0"/>
        <v>0.13</v>
      </c>
    </row>
    <row r="56" spans="1:6" x14ac:dyDescent="0.25">
      <c r="A56" s="21"/>
      <c r="B56" s="21"/>
      <c r="C56" s="10" t="s">
        <v>25</v>
      </c>
      <c r="D56" s="9">
        <v>0.02</v>
      </c>
      <c r="E56" s="9">
        <v>0</v>
      </c>
      <c r="F56" s="9">
        <f t="shared" si="0"/>
        <v>0.02</v>
      </c>
    </row>
    <row r="57" spans="1:6" ht="18.75" customHeight="1" x14ac:dyDescent="0.25">
      <c r="A57" s="21"/>
      <c r="B57" s="21"/>
      <c r="C57" s="10" t="s">
        <v>107</v>
      </c>
      <c r="D57" s="9">
        <v>4.4999999999999997E-3</v>
      </c>
      <c r="E57" s="9">
        <v>0</v>
      </c>
      <c r="F57" s="9">
        <f t="shared" si="0"/>
        <v>4.4999999999999997E-3</v>
      </c>
    </row>
    <row r="58" spans="1:6" ht="17.25" customHeight="1" x14ac:dyDescent="0.25">
      <c r="A58" s="21"/>
      <c r="B58" s="21"/>
      <c r="C58" s="10" t="s">
        <v>26</v>
      </c>
      <c r="D58" s="9">
        <v>5.8599999999999998E-3</v>
      </c>
      <c r="E58" s="9">
        <v>0</v>
      </c>
      <c r="F58" s="9">
        <f t="shared" si="0"/>
        <v>5.8599999999999998E-3</v>
      </c>
    </row>
    <row r="59" spans="1:6" x14ac:dyDescent="0.25">
      <c r="A59" s="21"/>
      <c r="B59" s="21"/>
      <c r="C59" s="10" t="s">
        <v>108</v>
      </c>
      <c r="D59" s="9">
        <v>1.4999999999999999E-2</v>
      </c>
      <c r="E59" s="9">
        <v>0</v>
      </c>
      <c r="F59" s="9">
        <f t="shared" si="0"/>
        <v>1.4999999999999999E-2</v>
      </c>
    </row>
    <row r="60" spans="1:6" x14ac:dyDescent="0.25">
      <c r="A60" s="21"/>
      <c r="B60" s="21"/>
      <c r="C60" s="10" t="s">
        <v>27</v>
      </c>
      <c r="D60" s="9">
        <v>1.2E-2</v>
      </c>
      <c r="E60" s="9">
        <v>0</v>
      </c>
      <c r="F60" s="9">
        <f t="shared" si="0"/>
        <v>1.2E-2</v>
      </c>
    </row>
    <row r="61" spans="1:6" x14ac:dyDescent="0.25">
      <c r="A61" s="21"/>
      <c r="B61" s="21"/>
      <c r="C61" s="10" t="s">
        <v>65</v>
      </c>
      <c r="D61" s="9">
        <v>2.5000000000000001E-2</v>
      </c>
      <c r="E61" s="9">
        <v>0</v>
      </c>
      <c r="F61" s="9">
        <f t="shared" si="0"/>
        <v>2.5000000000000001E-2</v>
      </c>
    </row>
    <row r="62" spans="1:6" ht="15" customHeight="1" x14ac:dyDescent="0.25">
      <c r="A62" s="21"/>
      <c r="B62" s="21"/>
      <c r="C62" s="10" t="s">
        <v>66</v>
      </c>
      <c r="D62" s="9">
        <v>4.4999999999999998E-2</v>
      </c>
      <c r="E62" s="9">
        <v>0</v>
      </c>
      <c r="F62" s="9">
        <f t="shared" si="0"/>
        <v>4.4999999999999998E-2</v>
      </c>
    </row>
    <row r="63" spans="1:6" ht="15" customHeight="1" x14ac:dyDescent="0.25">
      <c r="A63" s="21"/>
      <c r="B63" s="21"/>
      <c r="C63" s="10" t="s">
        <v>54</v>
      </c>
      <c r="D63" s="9">
        <v>0.3</v>
      </c>
      <c r="E63" s="9">
        <v>0</v>
      </c>
      <c r="F63" s="9">
        <f t="shared" si="0"/>
        <v>0.3</v>
      </c>
    </row>
    <row r="64" spans="1:6" ht="15" customHeight="1" x14ac:dyDescent="0.25">
      <c r="A64" s="21"/>
      <c r="B64" s="21"/>
      <c r="C64" s="10" t="s">
        <v>28</v>
      </c>
      <c r="D64" s="9">
        <v>0.02</v>
      </c>
      <c r="E64" s="9">
        <v>0</v>
      </c>
      <c r="F64" s="9">
        <f t="shared" si="0"/>
        <v>0.02</v>
      </c>
    </row>
    <row r="65" spans="1:6" ht="15" customHeight="1" x14ac:dyDescent="0.25">
      <c r="A65" s="21"/>
      <c r="B65" s="21"/>
      <c r="C65" s="10" t="s">
        <v>86</v>
      </c>
      <c r="D65" s="9">
        <v>8.9999999999999993E-3</v>
      </c>
      <c r="E65" s="9">
        <v>0</v>
      </c>
      <c r="F65" s="9">
        <f t="shared" si="0"/>
        <v>8.9999999999999993E-3</v>
      </c>
    </row>
    <row r="66" spans="1:6" ht="15" customHeight="1" x14ac:dyDescent="0.25">
      <c r="A66" s="21"/>
      <c r="B66" s="21"/>
      <c r="C66" s="10" t="s">
        <v>69</v>
      </c>
      <c r="D66" s="9">
        <v>0.03</v>
      </c>
      <c r="E66" s="9">
        <v>0</v>
      </c>
      <c r="F66" s="9">
        <f t="shared" si="0"/>
        <v>0.03</v>
      </c>
    </row>
    <row r="67" spans="1:6" ht="15" customHeight="1" x14ac:dyDescent="0.25">
      <c r="A67" s="21"/>
      <c r="B67" s="21"/>
      <c r="C67" s="10" t="s">
        <v>23</v>
      </c>
      <c r="D67" s="9">
        <v>5.8000000000000003E-2</v>
      </c>
      <c r="E67" s="9">
        <v>0</v>
      </c>
      <c r="F67" s="9">
        <f t="shared" si="0"/>
        <v>5.8000000000000003E-2</v>
      </c>
    </row>
    <row r="68" spans="1:6" ht="15" customHeight="1" x14ac:dyDescent="0.25">
      <c r="A68" s="21"/>
      <c r="B68" s="21"/>
      <c r="C68" s="10" t="s">
        <v>29</v>
      </c>
      <c r="D68" s="9">
        <v>0.25</v>
      </c>
      <c r="E68" s="9">
        <v>0</v>
      </c>
      <c r="F68" s="9">
        <f t="shared" si="0"/>
        <v>0.25</v>
      </c>
    </row>
    <row r="69" spans="1:6" ht="15" customHeight="1" x14ac:dyDescent="0.25">
      <c r="A69" s="21"/>
      <c r="B69" s="21"/>
      <c r="C69" s="10" t="s">
        <v>109</v>
      </c>
      <c r="D69" s="9">
        <v>8.9999999999999993E-3</v>
      </c>
      <c r="E69" s="9">
        <v>0</v>
      </c>
      <c r="F69" s="9">
        <f t="shared" si="0"/>
        <v>8.9999999999999993E-3</v>
      </c>
    </row>
    <row r="70" spans="1:6" ht="15" customHeight="1" x14ac:dyDescent="0.25">
      <c r="A70" s="21"/>
      <c r="B70" s="21"/>
      <c r="C70" s="10" t="s">
        <v>30</v>
      </c>
      <c r="D70" s="9">
        <v>5.6000000000000001E-2</v>
      </c>
      <c r="E70" s="9">
        <v>0</v>
      </c>
      <c r="F70" s="9">
        <f t="shared" si="0"/>
        <v>5.6000000000000001E-2</v>
      </c>
    </row>
    <row r="71" spans="1:6" ht="15" customHeight="1" x14ac:dyDescent="0.25">
      <c r="A71" s="21"/>
      <c r="B71" s="21"/>
      <c r="C71" s="10" t="s">
        <v>110</v>
      </c>
      <c r="D71" s="9">
        <v>8.0000000000000004E-4</v>
      </c>
      <c r="E71" s="9">
        <v>0</v>
      </c>
      <c r="F71" s="9">
        <f t="shared" si="0"/>
        <v>8.0000000000000004E-4</v>
      </c>
    </row>
    <row r="72" spans="1:6" ht="15" customHeight="1" x14ac:dyDescent="0.25">
      <c r="A72" s="21"/>
      <c r="B72" s="21"/>
      <c r="C72" s="10" t="s">
        <v>111</v>
      </c>
      <c r="D72" s="9">
        <v>0.39</v>
      </c>
      <c r="E72" s="9">
        <v>0</v>
      </c>
      <c r="F72" s="9">
        <f t="shared" si="0"/>
        <v>0.39</v>
      </c>
    </row>
    <row r="73" spans="1:6" ht="15" customHeight="1" x14ac:dyDescent="0.25">
      <c r="A73" s="21"/>
      <c r="B73" s="21"/>
      <c r="C73" s="10" t="s">
        <v>112</v>
      </c>
      <c r="D73" s="9">
        <v>1.0999999999999999E-2</v>
      </c>
      <c r="E73" s="9">
        <v>0</v>
      </c>
      <c r="F73" s="9">
        <f t="shared" si="0"/>
        <v>1.0999999999999999E-2</v>
      </c>
    </row>
    <row r="74" spans="1:6" ht="15" customHeight="1" x14ac:dyDescent="0.25">
      <c r="A74" s="21"/>
      <c r="B74" s="21"/>
      <c r="C74" s="10" t="s">
        <v>113</v>
      </c>
      <c r="D74" s="9">
        <v>6.6000000000000003E-2</v>
      </c>
      <c r="E74" s="9">
        <v>0</v>
      </c>
      <c r="F74" s="9">
        <f t="shared" si="0"/>
        <v>6.6000000000000003E-2</v>
      </c>
    </row>
    <row r="75" spans="1:6" ht="15" customHeight="1" x14ac:dyDescent="0.25">
      <c r="A75" s="21"/>
      <c r="B75" s="21"/>
      <c r="C75" s="10" t="s">
        <v>114</v>
      </c>
      <c r="D75" s="9">
        <v>1.0999999999999999E-2</v>
      </c>
      <c r="E75" s="9">
        <v>0</v>
      </c>
      <c r="F75" s="9">
        <f t="shared" si="0"/>
        <v>1.0999999999999999E-2</v>
      </c>
    </row>
    <row r="76" spans="1:6" x14ac:dyDescent="0.25">
      <c r="A76" s="21"/>
      <c r="B76" s="21"/>
      <c r="C76" s="10" t="s">
        <v>31</v>
      </c>
      <c r="D76" s="9">
        <v>1.15E-2</v>
      </c>
      <c r="E76" s="9">
        <v>0</v>
      </c>
      <c r="F76" s="9">
        <f t="shared" si="0"/>
        <v>1.15E-2</v>
      </c>
    </row>
    <row r="77" spans="1:6" x14ac:dyDescent="0.25">
      <c r="A77" s="21"/>
      <c r="B77" s="21"/>
      <c r="C77" s="10" t="s">
        <v>32</v>
      </c>
      <c r="D77" s="9">
        <v>0.25</v>
      </c>
      <c r="E77" s="9">
        <v>0</v>
      </c>
      <c r="F77" s="9">
        <f t="shared" si="0"/>
        <v>0.25</v>
      </c>
    </row>
    <row r="78" spans="1:6" x14ac:dyDescent="0.25">
      <c r="A78" s="21"/>
      <c r="B78" s="21"/>
      <c r="C78" s="10" t="s">
        <v>87</v>
      </c>
      <c r="D78" s="9">
        <v>8.5999999999999993E-2</v>
      </c>
      <c r="E78" s="9">
        <v>0</v>
      </c>
      <c r="F78" s="9">
        <f t="shared" si="0"/>
        <v>8.5999999999999993E-2</v>
      </c>
    </row>
    <row r="79" spans="1:6" x14ac:dyDescent="0.25">
      <c r="A79" s="21"/>
      <c r="B79" s="21"/>
      <c r="C79" s="10" t="s">
        <v>34</v>
      </c>
      <c r="D79" s="9">
        <v>0.114</v>
      </c>
      <c r="E79" s="9">
        <v>0</v>
      </c>
      <c r="F79" s="9">
        <f t="shared" si="0"/>
        <v>0.114</v>
      </c>
    </row>
    <row r="80" spans="1:6" x14ac:dyDescent="0.25">
      <c r="A80" s="21"/>
      <c r="B80" s="21"/>
      <c r="C80" s="10" t="s">
        <v>35</v>
      </c>
      <c r="D80" s="9">
        <v>6.5000000000000002E-2</v>
      </c>
      <c r="E80" s="9">
        <v>0</v>
      </c>
      <c r="F80" s="9">
        <f t="shared" si="0"/>
        <v>6.5000000000000002E-2</v>
      </c>
    </row>
    <row r="81" spans="1:6" x14ac:dyDescent="0.25">
      <c r="A81" s="21"/>
      <c r="B81" s="21"/>
      <c r="C81" s="10" t="s">
        <v>115</v>
      </c>
      <c r="D81" s="9">
        <v>1.4999999999999999E-2</v>
      </c>
      <c r="E81" s="9">
        <v>0</v>
      </c>
      <c r="F81" s="9">
        <f t="shared" ref="F81:F118" si="1">D81-E81</f>
        <v>1.4999999999999999E-2</v>
      </c>
    </row>
    <row r="82" spans="1:6" x14ac:dyDescent="0.25">
      <c r="A82" s="21"/>
      <c r="B82" s="21"/>
      <c r="C82" s="10" t="s">
        <v>36</v>
      </c>
      <c r="D82" s="9">
        <v>5.0000000000000001E-3</v>
      </c>
      <c r="E82" s="9">
        <v>0</v>
      </c>
      <c r="F82" s="9">
        <f t="shared" si="1"/>
        <v>5.0000000000000001E-3</v>
      </c>
    </row>
    <row r="83" spans="1:6" x14ac:dyDescent="0.25">
      <c r="A83" s="21"/>
      <c r="B83" s="21"/>
      <c r="C83" s="10" t="s">
        <v>67</v>
      </c>
      <c r="D83" s="9">
        <v>4.0000000000000001E-3</v>
      </c>
      <c r="E83" s="9">
        <v>0</v>
      </c>
      <c r="F83" s="9">
        <f t="shared" si="1"/>
        <v>4.0000000000000001E-3</v>
      </c>
    </row>
    <row r="84" spans="1:6" x14ac:dyDescent="0.25">
      <c r="A84" s="21"/>
      <c r="B84" s="21"/>
      <c r="C84" s="10" t="s">
        <v>116</v>
      </c>
      <c r="D84" s="9">
        <v>1.4E-2</v>
      </c>
      <c r="E84" s="9">
        <v>0</v>
      </c>
      <c r="F84" s="9">
        <f t="shared" si="1"/>
        <v>1.4E-2</v>
      </c>
    </row>
    <row r="85" spans="1:6" x14ac:dyDescent="0.25">
      <c r="A85" s="21"/>
      <c r="B85" s="21"/>
      <c r="C85" s="10" t="s">
        <v>68</v>
      </c>
      <c r="D85" s="9">
        <v>7.5000000000000002E-4</v>
      </c>
      <c r="E85" s="9">
        <v>0</v>
      </c>
      <c r="F85" s="9">
        <f t="shared" si="1"/>
        <v>7.5000000000000002E-4</v>
      </c>
    </row>
    <row r="86" spans="1:6" x14ac:dyDescent="0.25">
      <c r="A86" s="21"/>
      <c r="B86" s="21"/>
      <c r="C86" s="10" t="s">
        <v>93</v>
      </c>
      <c r="D86" s="9">
        <v>8.0000000000000002E-3</v>
      </c>
      <c r="E86" s="9">
        <v>0</v>
      </c>
      <c r="F86" s="9">
        <f t="shared" si="1"/>
        <v>8.0000000000000002E-3</v>
      </c>
    </row>
    <row r="87" spans="1:6" x14ac:dyDescent="0.25">
      <c r="A87" s="21"/>
      <c r="B87" s="21"/>
      <c r="C87" s="10" t="s">
        <v>15</v>
      </c>
      <c r="D87" s="9">
        <v>3.1E-2</v>
      </c>
      <c r="E87" s="9">
        <v>0</v>
      </c>
      <c r="F87" s="9">
        <f t="shared" si="1"/>
        <v>3.1E-2</v>
      </c>
    </row>
    <row r="88" spans="1:6" x14ac:dyDescent="0.25">
      <c r="A88" s="21"/>
      <c r="B88" s="21"/>
      <c r="C88" s="10" t="s">
        <v>70</v>
      </c>
      <c r="D88" s="9">
        <v>0.35326999999999997</v>
      </c>
      <c r="E88" s="9">
        <v>0</v>
      </c>
      <c r="F88" s="9">
        <f t="shared" si="1"/>
        <v>0.35326999999999997</v>
      </c>
    </row>
    <row r="89" spans="1:6" x14ac:dyDescent="0.25">
      <c r="A89" s="21"/>
      <c r="B89" s="21"/>
      <c r="C89" s="10" t="s">
        <v>50</v>
      </c>
      <c r="D89" s="9">
        <v>8.6430999999999994E-2</v>
      </c>
      <c r="E89" s="9">
        <v>0</v>
      </c>
      <c r="F89" s="9">
        <f t="shared" si="1"/>
        <v>8.6430999999999994E-2</v>
      </c>
    </row>
    <row r="90" spans="1:6" ht="16.5" customHeight="1" x14ac:dyDescent="0.25">
      <c r="A90" s="21"/>
      <c r="B90" s="21"/>
      <c r="C90" s="10" t="s">
        <v>71</v>
      </c>
      <c r="D90" s="9">
        <v>0.127556</v>
      </c>
      <c r="E90" s="9">
        <v>0</v>
      </c>
      <c r="F90" s="9">
        <f t="shared" si="1"/>
        <v>0.127556</v>
      </c>
    </row>
    <row r="91" spans="1:6" ht="17.25" customHeight="1" x14ac:dyDescent="0.25">
      <c r="A91" s="21"/>
      <c r="B91" s="21"/>
      <c r="C91" s="10" t="s">
        <v>72</v>
      </c>
      <c r="D91" s="9">
        <v>4.2054000000000001E-2</v>
      </c>
      <c r="E91" s="9">
        <v>0</v>
      </c>
      <c r="F91" s="9">
        <f t="shared" si="1"/>
        <v>4.2054000000000001E-2</v>
      </c>
    </row>
    <row r="92" spans="1:6" ht="15.75" customHeight="1" x14ac:dyDescent="0.25">
      <c r="A92" s="21"/>
      <c r="B92" s="21"/>
      <c r="C92" s="10" t="s">
        <v>73</v>
      </c>
      <c r="D92" s="9">
        <v>0.30737399999999998</v>
      </c>
      <c r="E92" s="9">
        <v>0</v>
      </c>
      <c r="F92" s="9">
        <f t="shared" si="1"/>
        <v>0.30737399999999998</v>
      </c>
    </row>
    <row r="93" spans="1:6" ht="15.75" customHeight="1" x14ac:dyDescent="0.25">
      <c r="A93" s="21"/>
      <c r="B93" s="21"/>
      <c r="C93" s="10" t="s">
        <v>74</v>
      </c>
      <c r="D93" s="9">
        <v>0.115535</v>
      </c>
      <c r="E93" s="9">
        <v>0</v>
      </c>
      <c r="F93" s="9">
        <f t="shared" si="1"/>
        <v>0.115535</v>
      </c>
    </row>
    <row r="94" spans="1:6" ht="15.75" customHeight="1" x14ac:dyDescent="0.25">
      <c r="A94" s="21"/>
      <c r="B94" s="21"/>
      <c r="C94" s="10" t="s">
        <v>75</v>
      </c>
      <c r="D94" s="9">
        <v>0.16250800000000001</v>
      </c>
      <c r="E94" s="9">
        <v>0</v>
      </c>
      <c r="F94" s="9">
        <f t="shared" si="1"/>
        <v>0.16250800000000001</v>
      </c>
    </row>
    <row r="95" spans="1:6" x14ac:dyDescent="0.25">
      <c r="A95" s="21"/>
      <c r="B95" s="21"/>
      <c r="C95" s="10" t="s">
        <v>51</v>
      </c>
      <c r="D95" s="9">
        <v>9.2253000000000002E-2</v>
      </c>
      <c r="E95" s="9">
        <v>0</v>
      </c>
      <c r="F95" s="9">
        <f t="shared" si="1"/>
        <v>9.2253000000000002E-2</v>
      </c>
    </row>
    <row r="96" spans="1:6" x14ac:dyDescent="0.25">
      <c r="A96" s="21"/>
      <c r="B96" s="21"/>
      <c r="C96" s="10" t="s">
        <v>33</v>
      </c>
      <c r="D96" s="9">
        <v>0.3</v>
      </c>
      <c r="E96" s="9">
        <v>0</v>
      </c>
      <c r="F96" s="9">
        <f t="shared" si="1"/>
        <v>0.3</v>
      </c>
    </row>
    <row r="97" spans="1:6" x14ac:dyDescent="0.25">
      <c r="A97" s="21"/>
      <c r="B97" s="21"/>
      <c r="C97" s="10" t="s">
        <v>39</v>
      </c>
      <c r="D97" s="9">
        <v>3.0000000000000001E-3</v>
      </c>
      <c r="E97" s="9">
        <v>0</v>
      </c>
      <c r="F97" s="9">
        <f t="shared" si="1"/>
        <v>3.0000000000000001E-3</v>
      </c>
    </row>
    <row r="98" spans="1:6" x14ac:dyDescent="0.25">
      <c r="A98" s="21"/>
      <c r="B98" s="21"/>
      <c r="C98" s="10" t="s">
        <v>38</v>
      </c>
      <c r="D98" s="9">
        <v>1.7999999999999999E-2</v>
      </c>
      <c r="E98" s="9">
        <v>0</v>
      </c>
      <c r="F98" s="9">
        <f t="shared" si="1"/>
        <v>1.7999999999999999E-2</v>
      </c>
    </row>
    <row r="99" spans="1:6" ht="30" x14ac:dyDescent="0.25">
      <c r="A99" s="21"/>
      <c r="B99" s="21"/>
      <c r="C99" s="10" t="s">
        <v>43</v>
      </c>
      <c r="D99" s="9">
        <v>7.1999999999999995E-2</v>
      </c>
      <c r="E99" s="9">
        <v>0</v>
      </c>
      <c r="F99" s="9">
        <f t="shared" si="1"/>
        <v>7.1999999999999995E-2</v>
      </c>
    </row>
    <row r="100" spans="1:6" ht="30" x14ac:dyDescent="0.25">
      <c r="A100" s="21"/>
      <c r="B100" s="21"/>
      <c r="C100" s="10" t="s">
        <v>37</v>
      </c>
      <c r="D100" s="9">
        <v>0.13</v>
      </c>
      <c r="E100" s="9">
        <v>0</v>
      </c>
      <c r="F100" s="9">
        <f t="shared" si="1"/>
        <v>0.13</v>
      </c>
    </row>
    <row r="101" spans="1:6" ht="30" x14ac:dyDescent="0.25">
      <c r="A101" s="21"/>
      <c r="B101" s="21"/>
      <c r="C101" s="10" t="s">
        <v>55</v>
      </c>
      <c r="D101" s="9">
        <v>2.6179999999999999</v>
      </c>
      <c r="E101" s="9">
        <v>0</v>
      </c>
      <c r="F101" s="9">
        <f t="shared" si="1"/>
        <v>2.6179999999999999</v>
      </c>
    </row>
    <row r="102" spans="1:6" ht="30" x14ac:dyDescent="0.25">
      <c r="A102" s="21"/>
      <c r="B102" s="21"/>
      <c r="C102" s="10" t="s">
        <v>56</v>
      </c>
      <c r="D102" s="9">
        <v>0.83599999999999997</v>
      </c>
      <c r="E102" s="9">
        <v>0</v>
      </c>
      <c r="F102" s="9">
        <f t="shared" si="1"/>
        <v>0.83599999999999997</v>
      </c>
    </row>
    <row r="103" spans="1:6" ht="30" x14ac:dyDescent="0.25">
      <c r="A103" s="21"/>
      <c r="B103" s="21"/>
      <c r="C103" s="10" t="s">
        <v>57</v>
      </c>
      <c r="D103" s="9">
        <v>0.33600000000000002</v>
      </c>
      <c r="E103" s="9">
        <v>0</v>
      </c>
      <c r="F103" s="9">
        <f t="shared" si="1"/>
        <v>0.33600000000000002</v>
      </c>
    </row>
    <row r="104" spans="1:6" ht="30" x14ac:dyDescent="0.25">
      <c r="A104" s="21"/>
      <c r="B104" s="21"/>
      <c r="C104" s="10" t="s">
        <v>58</v>
      </c>
      <c r="D104" s="9">
        <v>0.76500000000000001</v>
      </c>
      <c r="E104" s="9">
        <v>0</v>
      </c>
      <c r="F104" s="9">
        <f t="shared" si="1"/>
        <v>0.76500000000000001</v>
      </c>
    </row>
    <row r="105" spans="1:6" ht="30" x14ac:dyDescent="0.25">
      <c r="A105" s="21"/>
      <c r="B105" s="21"/>
      <c r="C105" s="10" t="s">
        <v>59</v>
      </c>
      <c r="D105" s="9">
        <v>0.50900000000000001</v>
      </c>
      <c r="E105" s="9">
        <v>0</v>
      </c>
      <c r="F105" s="9">
        <f t="shared" si="1"/>
        <v>0.50900000000000001</v>
      </c>
    </row>
    <row r="106" spans="1:6" x14ac:dyDescent="0.25">
      <c r="A106" s="21"/>
      <c r="B106" s="21"/>
      <c r="C106" s="10" t="s">
        <v>119</v>
      </c>
      <c r="D106" s="9">
        <v>0.16</v>
      </c>
      <c r="E106" s="9"/>
      <c r="F106" s="9">
        <f t="shared" si="1"/>
        <v>0.16</v>
      </c>
    </row>
    <row r="107" spans="1:6" x14ac:dyDescent="0.25">
      <c r="A107" s="21"/>
      <c r="B107" s="21"/>
      <c r="C107" s="10" t="s">
        <v>120</v>
      </c>
      <c r="D107" s="9">
        <v>2.1000000000000001E-2</v>
      </c>
      <c r="E107" s="9"/>
      <c r="F107" s="9">
        <f t="shared" si="1"/>
        <v>2.1000000000000001E-2</v>
      </c>
    </row>
    <row r="108" spans="1:6" ht="30" x14ac:dyDescent="0.25">
      <c r="A108" s="21"/>
      <c r="B108" s="21"/>
      <c r="C108" s="10" t="s">
        <v>76</v>
      </c>
      <c r="D108" s="9">
        <v>4.1723999999999997E-2</v>
      </c>
      <c r="E108" s="9">
        <v>0</v>
      </c>
      <c r="F108" s="9">
        <f t="shared" si="1"/>
        <v>4.1723999999999997E-2</v>
      </c>
    </row>
    <row r="109" spans="1:6" ht="30" x14ac:dyDescent="0.25">
      <c r="A109" s="21"/>
      <c r="B109" s="21"/>
      <c r="C109" s="10" t="s">
        <v>77</v>
      </c>
      <c r="D109" s="9">
        <v>5.0040000000000001E-2</v>
      </c>
      <c r="E109" s="9">
        <v>0</v>
      </c>
      <c r="F109" s="9">
        <f t="shared" si="1"/>
        <v>5.0040000000000001E-2</v>
      </c>
    </row>
    <row r="110" spans="1:6" ht="30" x14ac:dyDescent="0.25">
      <c r="A110" s="21"/>
      <c r="B110" s="21"/>
      <c r="C110" s="10" t="s">
        <v>78</v>
      </c>
      <c r="D110" s="9">
        <v>0.64879200000000004</v>
      </c>
      <c r="E110" s="9">
        <v>0</v>
      </c>
      <c r="F110" s="9">
        <f t="shared" si="1"/>
        <v>0.64879200000000004</v>
      </c>
    </row>
    <row r="111" spans="1:6" x14ac:dyDescent="0.25">
      <c r="A111" s="21"/>
      <c r="B111" s="21"/>
      <c r="C111" s="10" t="s">
        <v>79</v>
      </c>
      <c r="D111" s="9">
        <v>1.0782E-2</v>
      </c>
      <c r="E111" s="9">
        <v>0</v>
      </c>
      <c r="F111" s="9">
        <f t="shared" si="1"/>
        <v>1.0782E-2</v>
      </c>
    </row>
    <row r="112" spans="1:6" ht="30" x14ac:dyDescent="0.25">
      <c r="A112" s="21"/>
      <c r="B112" s="21"/>
      <c r="C112" s="10" t="s">
        <v>80</v>
      </c>
      <c r="D112" s="9">
        <v>0.15221999999999999</v>
      </c>
      <c r="E112" s="9">
        <v>0</v>
      </c>
      <c r="F112" s="9">
        <f t="shared" si="1"/>
        <v>0.15221999999999999</v>
      </c>
    </row>
    <row r="113" spans="1:6" x14ac:dyDescent="0.25">
      <c r="A113" s="21"/>
      <c r="B113" s="21"/>
      <c r="C113" s="10" t="s">
        <v>81</v>
      </c>
      <c r="D113" s="9">
        <v>0.37583999999999995</v>
      </c>
      <c r="E113" s="9">
        <v>0</v>
      </c>
      <c r="F113" s="9">
        <f t="shared" si="1"/>
        <v>0.37583999999999995</v>
      </c>
    </row>
    <row r="114" spans="1:6" x14ac:dyDescent="0.25">
      <c r="A114" s="21"/>
      <c r="B114" s="21"/>
      <c r="C114" s="10" t="s">
        <v>82</v>
      </c>
      <c r="D114" s="9">
        <v>3.0539999999999998E-2</v>
      </c>
      <c r="E114" s="9">
        <v>0</v>
      </c>
      <c r="F114" s="9">
        <f t="shared" si="1"/>
        <v>3.0539999999999998E-2</v>
      </c>
    </row>
    <row r="115" spans="1:6" x14ac:dyDescent="0.25">
      <c r="A115" s="21"/>
      <c r="B115" s="21"/>
      <c r="C115" s="10" t="s">
        <v>83</v>
      </c>
      <c r="D115" s="9">
        <v>7.9015000000000002E-2</v>
      </c>
      <c r="E115" s="9">
        <v>0</v>
      </c>
      <c r="F115" s="9">
        <f t="shared" si="1"/>
        <v>7.9015000000000002E-2</v>
      </c>
    </row>
    <row r="116" spans="1:6" x14ac:dyDescent="0.25">
      <c r="A116" s="21"/>
      <c r="B116" s="21"/>
      <c r="C116" s="10" t="s">
        <v>84</v>
      </c>
      <c r="D116" s="9">
        <v>5.3706999999999998E-2</v>
      </c>
      <c r="E116" s="9">
        <v>0</v>
      </c>
      <c r="F116" s="9">
        <f t="shared" si="1"/>
        <v>5.3706999999999998E-2</v>
      </c>
    </row>
    <row r="117" spans="1:6" x14ac:dyDescent="0.25">
      <c r="A117" s="21"/>
      <c r="B117" s="21"/>
      <c r="C117" s="10" t="s">
        <v>85</v>
      </c>
      <c r="D117" s="9">
        <v>0.24480000000000002</v>
      </c>
      <c r="E117" s="9">
        <v>0</v>
      </c>
      <c r="F117" s="9">
        <f t="shared" si="1"/>
        <v>0.24480000000000002</v>
      </c>
    </row>
    <row r="118" spans="1:6" x14ac:dyDescent="0.25">
      <c r="A118" s="22"/>
      <c r="B118" s="22"/>
      <c r="C118" s="12" t="s">
        <v>117</v>
      </c>
      <c r="D118" s="9">
        <v>1.357</v>
      </c>
      <c r="E118" s="9">
        <v>0</v>
      </c>
      <c r="F118" s="9">
        <f t="shared" si="1"/>
        <v>1.357</v>
      </c>
    </row>
    <row r="119" spans="1:6" x14ac:dyDescent="0.25">
      <c r="A119" s="12" t="s">
        <v>98</v>
      </c>
      <c r="B119" s="12"/>
      <c r="C119" s="12"/>
      <c r="D119" s="13">
        <f>SUM(D16:D118)</f>
        <v>13.925551</v>
      </c>
      <c r="E119" s="13">
        <f>SUM(E16:E118)</f>
        <v>0</v>
      </c>
      <c r="F119" s="13">
        <f>SUM(F16:F118)</f>
        <v>13.925551</v>
      </c>
    </row>
    <row r="120" spans="1:6" x14ac:dyDescent="0.25">
      <c r="D120" s="11"/>
    </row>
    <row r="121" spans="1:6" ht="30.75" customHeight="1" x14ac:dyDescent="0.25">
      <c r="A121" s="14"/>
      <c r="B121" s="14"/>
      <c r="C121" s="14"/>
      <c r="D121" s="14"/>
      <c r="E121" s="14"/>
      <c r="F121" s="14"/>
    </row>
  </sheetData>
  <mergeCells count="8">
    <mergeCell ref="A121:F121"/>
    <mergeCell ref="A7:F7"/>
    <mergeCell ref="A8:F8"/>
    <mergeCell ref="A9:F9"/>
    <mergeCell ref="A10:F10"/>
    <mergeCell ref="A11:F11"/>
    <mergeCell ref="A15:A118"/>
    <mergeCell ref="B15:B118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Пр.4, Ф. 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2024-10-10T12:32:57Z</dcterms:modified>
</cp:coreProperties>
</file>