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3872947C-323F-49CB-864E-7F5552A419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.4, Ф.6, " sheetId="27" r:id="rId1"/>
  </sheets>
  <definedNames>
    <definedName name="_xlnm._FilterDatabase" localSheetId="0" hidden="1">'Пр.4, Ф.6, '!$A$14:$G$115</definedName>
    <definedName name="sub_4000" localSheetId="0">'Пр.4, Ф.6, '!#REF!</definedName>
    <definedName name="sub_4001" localSheetId="0">'Пр.4, Ф.6,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7" l="1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E115" i="27" l="1"/>
  <c r="G15" i="27" l="1"/>
  <c r="F115" i="27" l="1"/>
</calcChain>
</file>

<file path=xl/sharedStrings.xml><?xml version="1.0" encoding="utf-8"?>
<sst xmlns="http://schemas.openxmlformats.org/spreadsheetml/2006/main" count="317" uniqueCount="218">
  <si>
    <t>Приложение N 4</t>
  </si>
  <si>
    <t>к приказу ФАС России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</si>
  <si>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</si>
  <si>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</si>
  <si>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</si>
  <si>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 транзит</t>
  </si>
  <si>
    <t>ООО "Авторемонтное предприятие"</t>
  </si>
  <si>
    <t>ООО "Дорстройиндустрия"</t>
  </si>
  <si>
    <t>ООО Мясокомбинат "Сургутский"</t>
  </si>
  <si>
    <t>ООО "Обь регион"</t>
  </si>
  <si>
    <t>ООО "Общее и дорожное строительство"</t>
  </si>
  <si>
    <t>ООО ППФ "Промстройпуть"</t>
  </si>
  <si>
    <t>ООО "СГС групп"</t>
  </si>
  <si>
    <t>ООО "СК-Моторс"</t>
  </si>
  <si>
    <t>СГМУП "Сургутский хлебзавод"</t>
  </si>
  <si>
    <t>ООО "Технология"</t>
  </si>
  <si>
    <t>АО "УМС-6"</t>
  </si>
  <si>
    <t>КУ "Сургутский клинический противотубер. диспансер"</t>
  </si>
  <si>
    <t>МУ "РУСС"</t>
  </si>
  <si>
    <t>Форма 6</t>
  </si>
  <si>
    <t>Выход из АГРС-4</t>
  </si>
  <si>
    <t>котельная, производство, г.Сургут, ул.Нефтеюганское шоссе, 18</t>
  </si>
  <si>
    <t>котельная, г.Сургут, ул.Крылова, 63</t>
  </si>
  <si>
    <t>котельная, пгт. Белый Яр, ул.Таежная, 24/1</t>
  </si>
  <si>
    <t xml:space="preserve">котельные 13,14, г.Сургут, мкр. ЖД, ул.Западная, </t>
  </si>
  <si>
    <t>котельная,г.Сургут, п.Юность, ул.Саянская, 16</t>
  </si>
  <si>
    <t xml:space="preserve">газовая котельная, производство (ТОКи и турбоматик) п.Солнечный, промзона </t>
  </si>
  <si>
    <t xml:space="preserve">котельная, г.Сургут, п.Снежный, ул.Гайдара, 27 </t>
  </si>
  <si>
    <t>котельная,г.Сургут, ул.Нефтеюганское шоссе, 6</t>
  </si>
  <si>
    <t>Блочно-модульная автоматизированная котельная, Сургутский район, п.Белый Яр, ул.Набережная №1</t>
  </si>
  <si>
    <t>газовая котельная и АБЗ г.п.Барсово, Восточная промышленная 6 территория</t>
  </si>
  <si>
    <t>котельная,г.Сургут, ул.Нефтеюганское шоссе, 8</t>
  </si>
  <si>
    <t>котельная, г.Сургут, п.Юность, ул.Путейцев, 1</t>
  </si>
  <si>
    <t>котельная,г.Сургут, 38 мкр. МТК "Аура" по Нефтеюганскому шоссе</t>
  </si>
  <si>
    <t>котельная,г.Сургут, ТРК "Сити-Молл", Югорсктй тракт</t>
  </si>
  <si>
    <t xml:space="preserve">котельная, г.Сургут,  ул.Ленина, 76 </t>
  </si>
  <si>
    <t xml:space="preserve">котельная, г.Сургут, Югорский тракт, 36 </t>
  </si>
  <si>
    <t>котельная, г.Сургут, промзона, Нефтеюганское шоссе, 2</t>
  </si>
  <si>
    <t>котельная, производство, г.Сургут, ул.Домостроителей</t>
  </si>
  <si>
    <t>котельная, п.Солнечный, район станции Предбазовая</t>
  </si>
  <si>
    <t>котельная, г.Сургут, ул.Домостроителей, 18, сооружение 1</t>
  </si>
  <si>
    <t xml:space="preserve">котельные 16, 17, Сургутский район, пгт.Белый яр </t>
  </si>
  <si>
    <t>котельная 2, Сургутский район, п.Солнечный</t>
  </si>
  <si>
    <t>котельная 3, Сургутский район, п.Солнечный</t>
  </si>
  <si>
    <t>котельные п.Барсово и д/с Рябинка, Сургутский район, г.п.Барсово</t>
  </si>
  <si>
    <t>котельная, г.Сургут, Тюменский тракт, 27</t>
  </si>
  <si>
    <t>котельная 3, Сургутский район, п.Солнечный, ул.Спортивная, строение 1, ЦСП Атлант</t>
  </si>
  <si>
    <t>котельная, производство, г.Сургут, ул.Домостроителей, 4</t>
  </si>
  <si>
    <t>котельная №20, пгт.Белый Яр, ул.Ермака, 3 (ЦТБ)</t>
  </si>
  <si>
    <t>котельная 15, г.Сургут, мкр.35 "А" ул.1"З"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</si>
  <si>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</si>
  <si>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ИП Пахтаева Нина Леонидовна</t>
  </si>
  <si>
    <t>Женский монастырь "Умиление" - газовая миникотельная, г.Сургут, ул.Крылова, 18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</si>
  <si>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</si>
  <si>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</si>
  <si>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сети,  млн.куб.м</t>
  </si>
  <si>
    <t>ООО "Вавилон"</t>
  </si>
  <si>
    <t>ИП Музыка Анатолий Васильевич</t>
  </si>
  <si>
    <t>ООО "ФИРМА ПОЛЕТ-СЕРВИС"</t>
  </si>
  <si>
    <t>ООО "Промстрой"</t>
  </si>
  <si>
    <t>ООО "Северавтосервис"</t>
  </si>
  <si>
    <t>ООО "Техарт-М"</t>
  </si>
  <si>
    <t>ООО "Хайлон Петролиум Пайплайн Сервис (Сургут)"</t>
  </si>
  <si>
    <t>ЗАО "Юнитеррос"</t>
  </si>
  <si>
    <t>котельная, г.Сургут, ул.Индустриальная, 42, стр.1</t>
  </si>
  <si>
    <t xml:space="preserve">котельная, производство, г.Сургут, ул.Нефтеюганское шоссе, </t>
  </si>
  <si>
    <t>котельная, г.Сургут, ул.Профсоюзов, 55</t>
  </si>
  <si>
    <t xml:space="preserve">котельная 21, г.Сургут, п.Звездный </t>
  </si>
  <si>
    <t>котельная, г.Сургут, ул.С.Безверхова, 2</t>
  </si>
  <si>
    <t>Нежилое здание магазин-кафе "Джоржия" г.Сургут, пер.Солнечный, 1/1</t>
  </si>
  <si>
    <t xml:space="preserve">котельная, г.Сургут,  ул.30 лет Победы,  </t>
  </si>
  <si>
    <t>котельная,г.Сургут, ул.Нефтеюганское шоссе, 36, сооружение 1</t>
  </si>
  <si>
    <t>"Здание автомойки с магазином автозапчастей, офисом и встроенной   котельной  по Нефтеюганскому шоссе г.Сургута"</t>
  </si>
  <si>
    <t xml:space="preserve">котельная, г.Сургут,  ул.30 лет Победы, 86 </t>
  </si>
  <si>
    <t>котельная, г.Сургут, ул.С.Безверхова, 12</t>
  </si>
  <si>
    <t xml:space="preserve">котельная, г.Сургут, ул.Гидростроителей, 7 </t>
  </si>
  <si>
    <t xml:space="preserve">плита, г.Сургут, пр.Набережный, мечеть </t>
  </si>
  <si>
    <t>котельная, г.Сургут, ул.С.Безверхова, 27</t>
  </si>
  <si>
    <t xml:space="preserve">котельная, сушильная камера г.Сургут,  ул.Маяковского, 42 </t>
  </si>
  <si>
    <t>котельная,г.Сургут, Нефтеюганское шоссе, 26</t>
  </si>
  <si>
    <t>котельная, г.Сургут, ул.С.Безверхова, 4/4, 4/5</t>
  </si>
  <si>
    <t>котельная оптово-розничного магазина гипермаркета "Чеховский", Нефтеюганское шоссе №16/1</t>
  </si>
  <si>
    <t>котельная, г.Сургут, ул.Сосновая, 23</t>
  </si>
  <si>
    <t>Производственный корпус завода ЭМИ расположенный по адресу: г.Сургут, п.Кедровый, ул.Глухова, 6</t>
  </si>
  <si>
    <t>котельная, г.Сургут, промзона, Нефтеюганское шоссе, 48</t>
  </si>
  <si>
    <t>котельная, г.Сургут, пр.Набережный, 7/1</t>
  </si>
  <si>
    <t>Выход из ГРС-3"БИС", ГРПБ-60</t>
  </si>
  <si>
    <t>ООО "Стройфинанс"</t>
  </si>
  <si>
    <t>ООО "Парус"</t>
  </si>
  <si>
    <t>котельная, производство, г.Сургут, ул.Индустриальная, 39</t>
  </si>
  <si>
    <t>производство, г.Сургут, ул.Технологическая, 5</t>
  </si>
  <si>
    <t>котельная 17, производство, г.Сургут, Андреевский проезд, 9, 11</t>
  </si>
  <si>
    <t>котельные №4, №7, производство, Заячий остров, 6, сооружения, 14 и 15</t>
  </si>
  <si>
    <t>котельная, производства, г.Сургут, п.Звездный</t>
  </si>
  <si>
    <t>котельная,производство, г.Сургут, ул.Сосновая, 27</t>
  </si>
  <si>
    <t>котельная,г.Сургут, ул.30 лет Победы, 46</t>
  </si>
  <si>
    <t>котельная, производство, г.Сургут, ул.Промышленная, ГРП 1 и ГРП 3</t>
  </si>
  <si>
    <t xml:space="preserve">котельная, производство, г.Сургут,  ул.Промышленная ГРП 2 и кот.               </t>
  </si>
  <si>
    <t>котельная, г.Сургут, ул.Технологическая, 9/з, строение 1</t>
  </si>
  <si>
    <t>период</t>
  </si>
  <si>
    <t>ЗАО "Компания САБ"</t>
  </si>
  <si>
    <t xml:space="preserve">котельная, г.Сургут,  ул.Аэрофлотская, 30 </t>
  </si>
  <si>
    <t>КОУ  ХМАО-Югра "Специальная учебно-воспитательная школа №2"</t>
  </si>
  <si>
    <t>котельная, г.Сургут, пр.Макаренко, 2</t>
  </si>
  <si>
    <t>ООО "Сибпромстрой-Югория"</t>
  </si>
  <si>
    <t>производство, г.Сургут, ул.Базовая</t>
  </si>
  <si>
    <t>ИП Осинцев Евгений Викторович</t>
  </si>
  <si>
    <t>Блочный парогенератор EZ1500G, г.Сургут, ЗЖБИ, ул.Базовая, 2</t>
  </si>
  <si>
    <t xml:space="preserve">котельные 5, г.Сургут, п.Дорожный, </t>
  </si>
  <si>
    <t>котельная, г.Сургут, ул.Инженерная, 5</t>
  </si>
  <si>
    <t>Котельная торгового центра "Леруа Мерлен" Югорский тракт, г.Сургут</t>
  </si>
  <si>
    <t>ООО "Консалтинг групп"</t>
  </si>
  <si>
    <t>котельная, г.Сургут, ул.Аэрофлотская, 4/1</t>
  </si>
  <si>
    <t>ИП Грачев Александр Владимирович</t>
  </si>
  <si>
    <t>ИП Аглямов Ф.А. м-н Автогалактика</t>
  </si>
  <si>
    <t>СГМУП "Городские тепловые сети", т.2</t>
  </si>
  <si>
    <t>СГМУП "Городские тепловые сети", т.3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</si>
  <si>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</si>
  <si>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</si>
  <si>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</si>
  <si>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т.8</t>
  </si>
  <si>
    <t>СГМУП "Городские тепловые сети", т.9</t>
  </si>
  <si>
    <t>ООО Пивоваренный завод "Сургутский"</t>
  </si>
  <si>
    <t>АО "Риалрен"</t>
  </si>
  <si>
    <t>АО "Тандер"</t>
  </si>
  <si>
    <t>МУП "ТО УТВиВ №1" МО Сургутский район, т.1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</si>
  <si>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</si>
  <si>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</si>
  <si>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</si>
  <si>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ООО "Эл-Техника"</t>
  </si>
  <si>
    <t>ООО "ПСТ Логистик"</t>
  </si>
  <si>
    <t xml:space="preserve">котельная №22, Сургутский район, база "Олимпия" </t>
  </si>
  <si>
    <t xml:space="preserve">котельная №23, г.Сургут,  Югорский тракт, 40 </t>
  </si>
  <si>
    <t xml:space="preserve">котельная №24, пол.Нефтяник, 37 мкр. </t>
  </si>
  <si>
    <t>Пристроенные  газовые котельные 26, 27 с инженерными сетями тепловой мощностью 2.49Гкал/час, пристроенная автоматизированная газовая  котельная  тепловой мощностью 1.44 Мвт, пр.Набережный, г.Сургут</t>
  </si>
  <si>
    <t>котельная № 28,г.Сургут, п.Юность</t>
  </si>
  <si>
    <t>котельная №30, г.Сургут, п.Лунный</t>
  </si>
  <si>
    <t>котельные №32 , №33, г.Сургут, п.Снежный</t>
  </si>
  <si>
    <t xml:space="preserve">"Склад продовольственных и непродовольственных товаров" расположенном по адресу: ХМАО-Югра, Сургутский район, пос.Солнечный, ул.Солнечная промзона, производственная  база  "Югория" №1, 10а. </t>
  </si>
  <si>
    <t>"Автономная газовая котельная тепловой мощностью 2.7 МВт, расположенная по адресу: ХМАО-Югра, г.Сургут, мкр.35А. Храм Святого Владимира</t>
  </si>
  <si>
    <t>АО "АВТОДОРСТРОЙ"</t>
  </si>
  <si>
    <t>АО "Завод промышленных строительных деталей"</t>
  </si>
  <si>
    <t>Газоснабжение установки для нагрева 6-ти труб НКТ, Блочно-модульная котельная,  г.Сургут, ул.Домостроителей, 6</t>
  </si>
  <si>
    <t>котельная, г.Сургут, ул.Профсоюзов, 7</t>
  </si>
  <si>
    <t>ООО "Городские автомобильные мойки"</t>
  </si>
  <si>
    <t>Выход из ГРС СНГ</t>
  </si>
  <si>
    <t>котельная, г.Сургут, 37 мкр., ул.Сиреневая, 18</t>
  </si>
  <si>
    <t>"Общественный комплекс в мкр.32 по пр.Пролетарскому, 7 в г.Сургуте"</t>
  </si>
  <si>
    <t>ООО "НефтеМаш"</t>
  </si>
  <si>
    <t>котельная №18,  АБЗ, г.Сургутский район, гп.Барсово</t>
  </si>
  <si>
    <t xml:space="preserve">пищеприготовление для населения  и отоплениемногоквартирных и индивидуальных жилых домов </t>
  </si>
  <si>
    <t>СЦБПО ПРНС ПАО "Сургутнефтегаз" т.1</t>
  </si>
  <si>
    <t>ЦБПО БНО ПАО "Сургутнефтегаз"  т.2</t>
  </si>
  <si>
    <t>ЦБПО ЭПУ ПАО "Сургутнефтегаз"  т.3</t>
  </si>
  <si>
    <t>УЭЗиС, СЦБПО РНЭО ПАО "Сургутнефтегаз"   т.4</t>
  </si>
  <si>
    <t>АБЗ тр.СНДСР  ПАО "Сургутнефтегаз"  т.7</t>
  </si>
  <si>
    <t>тр.Сургутремстрой, УЭЗиС  ПАО "Сургутнефтегаз" т.9</t>
  </si>
  <si>
    <t>УЭЗиС ПАО "Сургутнефтегаз" т.16</t>
  </si>
  <si>
    <t>УЭЗиС ПАО "Сургутнефтегаз"  т.29</t>
  </si>
  <si>
    <t>СГМУП "Городские тепловые сети", т.1</t>
  </si>
  <si>
    <t>ЧОУ  ДПО "Новолик"</t>
  </si>
  <si>
    <t>ЦРО ДУМ ХМАО-Югры</t>
  </si>
  <si>
    <t>Филиал САО "РЕСО-Гарантия"</t>
  </si>
  <si>
    <t>котельная,г.Сургут, ул.Трудовая, 2</t>
  </si>
  <si>
    <t>ФБУ ИК-11 УФСИН Росии по ХМАО-Югре</t>
  </si>
  <si>
    <t>ФКУ ЛИУ №17 УФСИН России</t>
  </si>
  <si>
    <t>СГМУП "Городские тепловые сети", т.6/г</t>
  </si>
  <si>
    <t>СГМУП "Городские тепловые сети", т.8/г</t>
  </si>
  <si>
    <t>ГП "Северавтодор Ф №3</t>
  </si>
  <si>
    <t>Блочно-модульная котельная установка АБМКУ-S-0,3ГВ, по адресу:ХМАО-Югра, Сургутский район, пгт.Барсово.</t>
  </si>
  <si>
    <t>ООО "ТехСтрой"</t>
  </si>
  <si>
    <t>котельная, г.Сургут, ул.С.Безверхова, 12/3</t>
  </si>
  <si>
    <t>ООО "ПрофЭнергоМед-ЛДЦ"</t>
  </si>
  <si>
    <t>месяц</t>
  </si>
  <si>
    <t>Бетонно-растворный узел, г.Сургут, ул.Привокзальная, 29/14</t>
  </si>
  <si>
    <t>ООО "Автоэкспресс" т.2  ул.Индустриальная</t>
  </si>
  <si>
    <t>ООО "Лента", т.1</t>
  </si>
  <si>
    <t>ООО "Лента", т.2</t>
  </si>
  <si>
    <t>ООО "Респект", т.2</t>
  </si>
  <si>
    <t xml:space="preserve">ООО "АПАРТ ОТЕЛЬ Берлин" </t>
  </si>
  <si>
    <t>ООО "ПСК "Панорама 86"</t>
  </si>
  <si>
    <t>ИП Мансурова Елена Владимировна</t>
  </si>
  <si>
    <t>"Котельная для теплоснабжения" Нефтеюганское шоссе  д.22, стр.5</t>
  </si>
  <si>
    <t>ООО "СГЭС"</t>
  </si>
  <si>
    <t>Встроенная котельная тепловой мощностью 0,198МВт спортивного физкультурно-оздоровительного центра, расположенного по адресу: г.Сургут, микр.24.</t>
  </si>
  <si>
    <t>СОО ФТБ "Муай тай"</t>
  </si>
  <si>
    <t>Склад с газовой котельной по адресу: г.Сургут, ул.Крылова, 57/1</t>
  </si>
  <si>
    <t>котельная,г.Сургут, ул.Нефтеюганское шоссе,70, строение 1</t>
  </si>
  <si>
    <t>Косачева Ольга Александровна</t>
  </si>
  <si>
    <t>от 08.12.2022 N 960/22</t>
  </si>
  <si>
    <r>
      <t xml:space="preserve">Информация о наличии (отсутствии) технической возможности доступа к регулируемым услугам по транспортировке газа по                                                                                                                      газораспределительным сетям </t>
    </r>
    <r>
      <rPr>
        <u/>
        <sz val="12"/>
        <color theme="1"/>
        <rFont val="Arial"/>
        <family val="2"/>
        <charset val="204"/>
      </rPr>
      <t/>
    </r>
  </si>
  <si>
    <t xml:space="preserve">ОАО "Сургутгаз"  </t>
  </si>
  <si>
    <t>1.Гаражи на земельном участке С.А.Астафьева и Ю.Г.Быстрова г.Сургут, ул.Инженерная, 2;                                                                             2.Блочно-модульная котельная с инженерными сетями г.Сургут, ул.Инженерная, 2.</t>
  </si>
  <si>
    <t>ООО "АДЕЛАИДА"</t>
  </si>
  <si>
    <t xml:space="preserve">ИП Касумова Зумрият Надировна </t>
  </si>
  <si>
    <t>ИП Кобрина Ирина Петровна</t>
  </si>
  <si>
    <t>ИП Кумирова Тамара Евдокимовна</t>
  </si>
  <si>
    <t>котельная гипермаркета "Лента" по ул.И.Киртбая, 35 микрорайон, Югорский тракт</t>
  </si>
  <si>
    <t>ООО "Лтрак"</t>
  </si>
  <si>
    <t>ИП Мирзоев Мирза Арзуман оглы</t>
  </si>
  <si>
    <t xml:space="preserve">ООО "Недвижимость"       </t>
  </si>
  <si>
    <t xml:space="preserve">ООО НОВОТЕХ-МБ </t>
  </si>
  <si>
    <t>ИП Радченко Ирина Сергеевна</t>
  </si>
  <si>
    <t>ИП Сердюк Инна Юрьевна</t>
  </si>
  <si>
    <t>АО "СЗ "ДСК-1" ,  т.1</t>
  </si>
  <si>
    <t>ООО "СУРГУТДРАЙВ"</t>
  </si>
  <si>
    <t>ИП Чичков Николай Владимирович</t>
  </si>
  <si>
    <t>котельная, г.Сургут, ул.Индустриальная, 31</t>
  </si>
  <si>
    <t>население по линии АГРС-4</t>
  </si>
  <si>
    <t xml:space="preserve">Население по линии ГРПБ-60 </t>
  </si>
  <si>
    <t xml:space="preserve">ООО "Завод ЖелезоБетонСтрой", т.1 </t>
  </si>
  <si>
    <t>газовая котельная,  г.Сургут, ул.Профсоюзов, 62</t>
  </si>
  <si>
    <t xml:space="preserve">Теплая стоянка  для грузового автотранспорта по адресу:  г.Сургут, ул.Профсоюзов, 59 </t>
  </si>
  <si>
    <t>"Окрасочная камера по адресу: ул.Промышленная "20/2, г.Сургут.</t>
  </si>
  <si>
    <t>ООО "СварСиб"</t>
  </si>
  <si>
    <t xml:space="preserve"> - Изменение погодных условий, количества выпуска продукции влияет на показатели наличия (отсутствия) технической возможности доступа к услугам по транспортировке газа по газораспределительным сетям.</t>
  </si>
  <si>
    <t>за июль 2024 года</t>
  </si>
  <si>
    <t>ООО "Мейджерпарк-Югра"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</si>
</sst>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1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_Форма 2 приложение 1  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389B-89AC-431D-B193-EF1B6122B3DC}">
  <dimension ref="A1:G117"/>
  <sheetViews>
    <sheetView tabSelected="1" zoomScaleNormal="100" workbookViewId="0">
      <selection activeCell="F113" sqref="F113:F114"/>
    </sheetView>
  </sheetViews>
  <sheetFormatPr defaultRowHeight="15" x14ac:dyDescent="0.25"/>
  <cols>
    <col min="1" max="1" width="18.140625" customWidth="1"/>
    <col min="2" max="2" width="34.7109375" customWidth="1"/>
    <col min="3" max="3" width="25.5703125" customWidth="1"/>
    <col min="4" max="4" width="10.5703125" customWidth="1"/>
    <col min="5" max="5" width="22.42578125" customWidth="1"/>
    <col min="6" max="6" width="21.85546875" customWidth="1"/>
    <col min="7" max="7" width="24.7109375" customWidth="1"/>
  </cols>
  <sheetData>
    <row r="1" spans="1:7" x14ac:dyDescent="0.25">
      <c r="A1" s="4"/>
      <c r="B1" s="4"/>
      <c r="C1" s="4"/>
      <c r="D1" s="4"/>
      <c r="E1" s="4"/>
      <c r="F1" s="4"/>
      <c r="G1" s="5" t="s">
        <v>0</v>
      </c>
    </row>
    <row r="2" spans="1:7" x14ac:dyDescent="0.25">
      <c r="A2" s="4"/>
      <c r="B2" s="4"/>
      <c r="C2" s="4"/>
      <c r="D2" s="4"/>
      <c r="E2" s="4"/>
      <c r="F2" s="4"/>
      <c r="G2" s="5" t="s">
        <v>1</v>
      </c>
    </row>
    <row r="3" spans="1:7" x14ac:dyDescent="0.25">
      <c r="A3" s="4"/>
      <c r="B3" s="4"/>
      <c r="C3" s="4"/>
      <c r="D3" s="4"/>
      <c r="E3" s="4"/>
      <c r="F3" s="4"/>
      <c r="G3" s="5" t="s">
        <v>189</v>
      </c>
    </row>
    <row r="4" spans="1:7" ht="12.75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5" t="s">
        <v>19</v>
      </c>
    </row>
    <row r="6" spans="1:7" ht="12" customHeight="1" x14ac:dyDescent="0.25">
      <c r="A6" s="4"/>
      <c r="B6" s="4"/>
      <c r="C6" s="4"/>
      <c r="D6" s="4"/>
      <c r="E6" s="4"/>
      <c r="F6" s="4"/>
      <c r="G6" s="4"/>
    </row>
    <row r="7" spans="1:7" ht="34.5" customHeight="1" x14ac:dyDescent="0.25">
      <c r="A7" s="23" t="s">
        <v>190</v>
      </c>
      <c r="B7" s="23"/>
      <c r="C7" s="23"/>
      <c r="D7" s="23"/>
      <c r="E7" s="23"/>
      <c r="F7" s="23"/>
      <c r="G7" s="23"/>
    </row>
    <row r="8" spans="1:7" ht="24.75" customHeight="1" x14ac:dyDescent="0.25">
      <c r="A8" s="24" t="s">
        <v>191</v>
      </c>
      <c r="B8" s="23"/>
      <c r="C8" s="23"/>
      <c r="D8" s="23"/>
      <c r="E8" s="23"/>
      <c r="F8" s="23"/>
      <c r="G8" s="23"/>
    </row>
    <row r="9" spans="1:7" ht="18" customHeight="1" x14ac:dyDescent="0.25">
      <c r="A9" s="24" t="s">
        <v>216</v>
      </c>
      <c r="B9" s="23"/>
      <c r="C9" s="23"/>
      <c r="D9" s="23"/>
      <c r="E9" s="23"/>
      <c r="F9" s="23"/>
      <c r="G9" s="23"/>
    </row>
    <row r="10" spans="1:7" ht="18" customHeight="1" x14ac:dyDescent="0.25">
      <c r="A10" s="25" t="s">
        <v>173</v>
      </c>
      <c r="B10" s="25"/>
      <c r="C10" s="25"/>
      <c r="D10" s="25"/>
      <c r="E10" s="25"/>
      <c r="F10" s="25"/>
      <c r="G10" s="25"/>
    </row>
    <row r="11" spans="1:7" ht="14.25" customHeight="1" x14ac:dyDescent="0.25">
      <c r="A11" s="26" t="s">
        <v>99</v>
      </c>
      <c r="B11" s="26"/>
      <c r="C11" s="26"/>
      <c r="D11" s="26"/>
      <c r="E11" s="26"/>
      <c r="F11" s="26"/>
      <c r="G11" s="26"/>
    </row>
    <row r="12" spans="1:7" ht="15.75" customHeight="1" x14ac:dyDescent="0.25">
      <c r="A12" s="8"/>
      <c r="B12" s="4"/>
      <c r="C12" s="4"/>
      <c r="D12" s="4"/>
      <c r="E12" s="4"/>
      <c r="F12" s="4"/>
      <c r="G12" s="4"/>
    </row>
    <row r="13" spans="1:7" ht="76.5" customHeight="1" x14ac:dyDescent="0.25">
      <c r="A13" s="7" t="s">
        <v>2</v>
      </c>
      <c r="B13" s="7" t="s">
        <v>3</v>
      </c>
      <c r="C13" s="7" t="s">
        <v>4</v>
      </c>
      <c r="D13" s="7" t="s">
        <v>5</v>
      </c>
      <c r="E13" s="7" t="s">
        <v>53</v>
      </c>
      <c r="F13" s="7" t="s">
        <v>54</v>
      </c>
      <c r="G13" s="7" t="s">
        <v>55</v>
      </c>
    </row>
    <row r="14" spans="1:7" ht="14.2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30" x14ac:dyDescent="0.25">
      <c r="A15" s="10" t="s">
        <v>20</v>
      </c>
      <c r="B15" s="2" t="s">
        <v>21</v>
      </c>
      <c r="C15" s="2" t="s">
        <v>6</v>
      </c>
      <c r="D15" s="1">
        <v>5</v>
      </c>
      <c r="E15" s="9">
        <v>0</v>
      </c>
      <c r="F15" s="9">
        <v>1.1999999999999999E-4</v>
      </c>
      <c r="G15" s="9">
        <f t="shared" ref="G15:G78" si="0">E15-F15</f>
        <v>-1.1999999999999999E-4</v>
      </c>
    </row>
    <row r="16" spans="1:7" ht="30" customHeight="1" x14ac:dyDescent="0.25">
      <c r="A16" s="10" t="s">
        <v>86</v>
      </c>
      <c r="B16" s="2" t="s">
        <v>64</v>
      </c>
      <c r="C16" s="2" t="s">
        <v>175</v>
      </c>
      <c r="D16" s="1">
        <v>5</v>
      </c>
      <c r="E16" s="9">
        <v>3.0000000000000001E-3</v>
      </c>
      <c r="F16" s="9">
        <v>7.67E-4</v>
      </c>
      <c r="G16" s="9">
        <f t="shared" si="0"/>
        <v>2.2330000000000002E-3</v>
      </c>
    </row>
    <row r="17" spans="1:7" ht="30" x14ac:dyDescent="0.25">
      <c r="A17" s="10" t="s">
        <v>20</v>
      </c>
      <c r="B17" s="3" t="s">
        <v>22</v>
      </c>
      <c r="C17" s="2" t="s">
        <v>114</v>
      </c>
      <c r="D17" s="1">
        <v>6</v>
      </c>
      <c r="E17" s="9">
        <v>1E-4</v>
      </c>
      <c r="F17" s="9">
        <v>7.7999999999999999E-5</v>
      </c>
      <c r="G17" s="9">
        <f t="shared" si="0"/>
        <v>2.2000000000000006E-5</v>
      </c>
    </row>
    <row r="18" spans="1:7" ht="30" customHeight="1" x14ac:dyDescent="0.25">
      <c r="A18" s="10" t="s">
        <v>86</v>
      </c>
      <c r="B18" s="3" t="s">
        <v>65</v>
      </c>
      <c r="C18" s="2" t="s">
        <v>193</v>
      </c>
      <c r="D18" s="1">
        <v>5</v>
      </c>
      <c r="E18" s="9">
        <v>3.0000000000000001E-3</v>
      </c>
      <c r="F18" s="9">
        <v>7.76E-4</v>
      </c>
      <c r="G18" s="9">
        <f t="shared" si="0"/>
        <v>2.2240000000000003E-3</v>
      </c>
    </row>
    <row r="19" spans="1:7" ht="30" customHeight="1" x14ac:dyDescent="0.25">
      <c r="A19" s="10" t="s">
        <v>145</v>
      </c>
      <c r="B19" s="3" t="s">
        <v>186</v>
      </c>
      <c r="C19" s="2" t="s">
        <v>179</v>
      </c>
      <c r="D19" s="1">
        <v>5</v>
      </c>
      <c r="E19" s="9">
        <v>1.4999999999999999E-2</v>
      </c>
      <c r="F19" s="9">
        <v>1.472E-2</v>
      </c>
      <c r="G19" s="9">
        <f t="shared" si="0"/>
        <v>2.79999999999999E-4</v>
      </c>
    </row>
    <row r="20" spans="1:7" ht="30" customHeight="1" x14ac:dyDescent="0.25">
      <c r="A20" s="10" t="s">
        <v>86</v>
      </c>
      <c r="B20" s="3" t="s">
        <v>66</v>
      </c>
      <c r="C20" s="2" t="s">
        <v>56</v>
      </c>
      <c r="D20" s="1">
        <v>5</v>
      </c>
      <c r="E20" s="9">
        <v>2.5000000000000001E-2</v>
      </c>
      <c r="F20" s="9">
        <v>2.4410000000000001E-2</v>
      </c>
      <c r="G20" s="9">
        <f t="shared" si="0"/>
        <v>5.9000000000000025E-4</v>
      </c>
    </row>
    <row r="21" spans="1:7" ht="60" customHeight="1" x14ac:dyDescent="0.25">
      <c r="A21" s="10" t="s">
        <v>86</v>
      </c>
      <c r="B21" s="3" t="s">
        <v>142</v>
      </c>
      <c r="C21" s="2" t="s">
        <v>217</v>
      </c>
      <c r="D21" s="1">
        <v>4</v>
      </c>
      <c r="E21" s="9">
        <v>0.12</v>
      </c>
      <c r="F21" s="9">
        <v>0.10806300000000001</v>
      </c>
      <c r="G21" s="9">
        <f t="shared" si="0"/>
        <v>1.1936999999999989E-2</v>
      </c>
    </row>
    <row r="22" spans="1:7" ht="30" x14ac:dyDescent="0.25">
      <c r="A22" s="10" t="s">
        <v>20</v>
      </c>
      <c r="B22" s="3" t="s">
        <v>112</v>
      </c>
      <c r="C22" s="2" t="s">
        <v>113</v>
      </c>
      <c r="D22" s="1">
        <v>6</v>
      </c>
      <c r="E22" s="9">
        <v>3.0000000000000001E-3</v>
      </c>
      <c r="F22" s="9">
        <v>2.16E-3</v>
      </c>
      <c r="G22" s="9">
        <f t="shared" si="0"/>
        <v>8.4000000000000003E-4</v>
      </c>
    </row>
    <row r="23" spans="1:7" ht="30" x14ac:dyDescent="0.25">
      <c r="A23" s="10" t="s">
        <v>20</v>
      </c>
      <c r="B23" s="2" t="s">
        <v>143</v>
      </c>
      <c r="C23" s="2" t="s">
        <v>144</v>
      </c>
      <c r="D23" s="1">
        <v>6</v>
      </c>
      <c r="E23" s="9">
        <v>2.5000000000000001E-3</v>
      </c>
      <c r="F23" s="9">
        <v>1.751E-3</v>
      </c>
      <c r="G23" s="9">
        <f t="shared" si="0"/>
        <v>7.490000000000001E-4</v>
      </c>
    </row>
    <row r="24" spans="1:7" ht="30" x14ac:dyDescent="0.25">
      <c r="A24" s="10" t="s">
        <v>20</v>
      </c>
      <c r="B24" s="2" t="s">
        <v>25</v>
      </c>
      <c r="C24" s="2" t="s">
        <v>7</v>
      </c>
      <c r="D24" s="1">
        <v>5</v>
      </c>
      <c r="E24" s="9">
        <v>2E-3</v>
      </c>
      <c r="F24" s="9">
        <v>3.1199999999999999E-3</v>
      </c>
      <c r="G24" s="9">
        <f t="shared" si="0"/>
        <v>-1.1199999999999999E-3</v>
      </c>
    </row>
    <row r="25" spans="1:7" ht="135" x14ac:dyDescent="0.25">
      <c r="A25" s="10" t="s">
        <v>20</v>
      </c>
      <c r="B25" s="2" t="s">
        <v>52</v>
      </c>
      <c r="C25" s="2" t="s">
        <v>50</v>
      </c>
      <c r="D25" s="1">
        <v>5</v>
      </c>
      <c r="E25" s="9">
        <v>1E-3</v>
      </c>
      <c r="F25" s="9">
        <v>1.0200000000000001E-3</v>
      </c>
      <c r="G25" s="9">
        <f t="shared" si="0"/>
        <v>-2.0000000000000052E-5</v>
      </c>
    </row>
    <row r="26" spans="1:7" ht="45" x14ac:dyDescent="0.25">
      <c r="A26" s="10" t="s">
        <v>20</v>
      </c>
      <c r="B26" s="3" t="s">
        <v>26</v>
      </c>
      <c r="C26" s="2" t="s">
        <v>210</v>
      </c>
      <c r="D26" s="1">
        <v>4</v>
      </c>
      <c r="E26" s="9">
        <v>5.8999999999999997E-2</v>
      </c>
      <c r="F26" s="9">
        <v>3.8447000000000002E-2</v>
      </c>
      <c r="G26" s="9">
        <f t="shared" si="0"/>
        <v>2.0552999999999995E-2</v>
      </c>
    </row>
    <row r="27" spans="1:7" ht="30" x14ac:dyDescent="0.25">
      <c r="A27" s="10" t="s">
        <v>20</v>
      </c>
      <c r="B27" s="3" t="s">
        <v>146</v>
      </c>
      <c r="C27" s="2" t="s">
        <v>194</v>
      </c>
      <c r="D27" s="1">
        <v>6</v>
      </c>
      <c r="E27" s="9">
        <v>3.0000000000000001E-3</v>
      </c>
      <c r="F27" s="9">
        <v>5.7899999999999998E-4</v>
      </c>
      <c r="G27" s="9">
        <f t="shared" si="0"/>
        <v>2.421E-3</v>
      </c>
    </row>
    <row r="28" spans="1:7" ht="30" customHeight="1" x14ac:dyDescent="0.25">
      <c r="A28" s="10" t="s">
        <v>86</v>
      </c>
      <c r="B28" s="3" t="s">
        <v>68</v>
      </c>
      <c r="C28" s="2" t="s">
        <v>195</v>
      </c>
      <c r="D28" s="1">
        <v>6</v>
      </c>
      <c r="E28" s="9">
        <v>1E-3</v>
      </c>
      <c r="F28" s="9">
        <v>1.1E-4</v>
      </c>
      <c r="G28" s="9">
        <f t="shared" si="0"/>
        <v>8.9000000000000006E-4</v>
      </c>
    </row>
    <row r="29" spans="1:7" ht="30" x14ac:dyDescent="0.25">
      <c r="A29" s="10" t="s">
        <v>20</v>
      </c>
      <c r="B29" s="3" t="s">
        <v>101</v>
      </c>
      <c r="C29" s="2" t="s">
        <v>100</v>
      </c>
      <c r="D29" s="1">
        <v>6</v>
      </c>
      <c r="E29" s="9">
        <v>4.0000000000000001E-3</v>
      </c>
      <c r="F29" s="9">
        <v>2.8500000000000001E-3</v>
      </c>
      <c r="G29" s="9">
        <f t="shared" si="0"/>
        <v>1.15E-3</v>
      </c>
    </row>
    <row r="30" spans="1:7" ht="30" x14ac:dyDescent="0.25">
      <c r="A30" s="10" t="s">
        <v>20</v>
      </c>
      <c r="B30" s="3" t="s">
        <v>110</v>
      </c>
      <c r="C30" s="2" t="s">
        <v>111</v>
      </c>
      <c r="D30" s="1">
        <v>5</v>
      </c>
      <c r="E30" s="9">
        <v>5.0000000000000001E-3</v>
      </c>
      <c r="F30" s="9">
        <v>3.1000000000000001E-5</v>
      </c>
      <c r="G30" s="9">
        <f t="shared" si="0"/>
        <v>4.9690000000000003E-3</v>
      </c>
    </row>
    <row r="31" spans="1:7" ht="45" customHeight="1" x14ac:dyDescent="0.25">
      <c r="A31" s="10" t="s">
        <v>86</v>
      </c>
      <c r="B31" s="3" t="s">
        <v>69</v>
      </c>
      <c r="C31" s="2" t="s">
        <v>188</v>
      </c>
      <c r="D31" s="1">
        <v>6</v>
      </c>
      <c r="E31" s="9">
        <v>1E-4</v>
      </c>
      <c r="F31" s="9">
        <v>1.26E-4</v>
      </c>
      <c r="G31" s="9">
        <f t="shared" si="0"/>
        <v>-2.5999999999999995E-5</v>
      </c>
    </row>
    <row r="32" spans="1:7" ht="30" customHeight="1" x14ac:dyDescent="0.25">
      <c r="A32" s="10" t="s">
        <v>86</v>
      </c>
      <c r="B32" s="2" t="s">
        <v>147</v>
      </c>
      <c r="C32" s="2" t="s">
        <v>196</v>
      </c>
      <c r="D32" s="1">
        <v>6</v>
      </c>
      <c r="E32" s="9">
        <v>1E-3</v>
      </c>
      <c r="F32" s="9">
        <v>3.28E-4</v>
      </c>
      <c r="G32" s="9">
        <f t="shared" si="0"/>
        <v>6.7200000000000007E-4</v>
      </c>
    </row>
    <row r="33" spans="1:7" ht="30" customHeight="1" x14ac:dyDescent="0.25">
      <c r="A33" s="10" t="s">
        <v>86</v>
      </c>
      <c r="B33" s="3" t="s">
        <v>70</v>
      </c>
      <c r="C33" s="2" t="s">
        <v>176</v>
      </c>
      <c r="D33" s="1">
        <v>5</v>
      </c>
      <c r="E33" s="9">
        <v>0.01</v>
      </c>
      <c r="F33" s="9">
        <v>5.9619999999999994E-3</v>
      </c>
      <c r="G33" s="9">
        <f t="shared" si="0"/>
        <v>4.0380000000000008E-3</v>
      </c>
    </row>
    <row r="34" spans="1:7" ht="45" x14ac:dyDescent="0.25">
      <c r="A34" s="10" t="s">
        <v>20</v>
      </c>
      <c r="B34" s="2" t="s">
        <v>197</v>
      </c>
      <c r="C34" s="2" t="s">
        <v>177</v>
      </c>
      <c r="D34" s="1">
        <v>5</v>
      </c>
      <c r="E34" s="9">
        <v>0.01</v>
      </c>
      <c r="F34" s="9">
        <v>8.9030000000000012E-3</v>
      </c>
      <c r="G34" s="9">
        <f t="shared" si="0"/>
        <v>1.096999999999999E-3</v>
      </c>
    </row>
    <row r="35" spans="1:7" ht="105" x14ac:dyDescent="0.25">
      <c r="A35" s="10" t="s">
        <v>20</v>
      </c>
      <c r="B35" s="3" t="s">
        <v>138</v>
      </c>
      <c r="C35" s="2" t="s">
        <v>130</v>
      </c>
      <c r="D35" s="1">
        <v>4</v>
      </c>
      <c r="E35" s="9">
        <v>0.05</v>
      </c>
      <c r="F35" s="9">
        <v>4.47E-3</v>
      </c>
      <c r="G35" s="9">
        <f t="shared" si="0"/>
        <v>4.5530000000000001E-2</v>
      </c>
    </row>
    <row r="36" spans="1:7" ht="30" customHeight="1" x14ac:dyDescent="0.25">
      <c r="A36" s="10" t="s">
        <v>86</v>
      </c>
      <c r="B36" s="3" t="s">
        <v>211</v>
      </c>
      <c r="C36" s="2" t="s">
        <v>198</v>
      </c>
      <c r="D36" s="1">
        <v>5</v>
      </c>
      <c r="E36" s="9">
        <v>1E-3</v>
      </c>
      <c r="F36" s="9">
        <v>1.168E-3</v>
      </c>
      <c r="G36" s="9">
        <f t="shared" si="0"/>
        <v>-1.6799999999999996E-4</v>
      </c>
    </row>
    <row r="37" spans="1:7" ht="45.75" customHeight="1" x14ac:dyDescent="0.25">
      <c r="A37" s="10" t="s">
        <v>86</v>
      </c>
      <c r="B37" s="3" t="s">
        <v>187</v>
      </c>
      <c r="C37" s="2" t="s">
        <v>181</v>
      </c>
      <c r="D37" s="1">
        <v>6</v>
      </c>
      <c r="E37" s="9">
        <v>1E-3</v>
      </c>
      <c r="F37" s="9">
        <v>3.9500000000000001E-4</v>
      </c>
      <c r="G37" s="9">
        <f t="shared" si="0"/>
        <v>6.0500000000000007E-4</v>
      </c>
    </row>
    <row r="38" spans="1:7" ht="45" customHeight="1" x14ac:dyDescent="0.25">
      <c r="A38" s="10" t="s">
        <v>86</v>
      </c>
      <c r="B38" s="3" t="s">
        <v>71</v>
      </c>
      <c r="C38" s="2" t="s">
        <v>199</v>
      </c>
      <c r="D38" s="1">
        <v>5</v>
      </c>
      <c r="E38" s="9">
        <v>0.01</v>
      </c>
      <c r="F38" s="9">
        <v>1.1186999999999999E-2</v>
      </c>
      <c r="G38" s="9">
        <f t="shared" si="0"/>
        <v>-1.1869999999999988E-3</v>
      </c>
    </row>
    <row r="39" spans="1:7" ht="60" customHeight="1" x14ac:dyDescent="0.25">
      <c r="A39" s="10" t="s">
        <v>86</v>
      </c>
      <c r="B39" s="2" t="s">
        <v>72</v>
      </c>
      <c r="C39" s="2" t="s">
        <v>57</v>
      </c>
      <c r="D39" s="1">
        <v>6</v>
      </c>
      <c r="E39" s="9">
        <v>1E-3</v>
      </c>
      <c r="F39" s="9">
        <v>2.8000000000000003E-4</v>
      </c>
      <c r="G39" s="9">
        <f t="shared" si="0"/>
        <v>7.1999999999999994E-4</v>
      </c>
    </row>
    <row r="40" spans="1:7" ht="30" x14ac:dyDescent="0.25">
      <c r="A40" s="10" t="s">
        <v>20</v>
      </c>
      <c r="B40" s="3" t="s">
        <v>28</v>
      </c>
      <c r="C40" s="2" t="s">
        <v>8</v>
      </c>
      <c r="D40" s="1">
        <v>5</v>
      </c>
      <c r="E40" s="9">
        <v>0.03</v>
      </c>
      <c r="F40" s="9">
        <v>1.9940000000000003E-2</v>
      </c>
      <c r="G40" s="9">
        <f t="shared" si="0"/>
        <v>1.0059999999999996E-2</v>
      </c>
    </row>
    <row r="41" spans="1:7" ht="90" customHeight="1" x14ac:dyDescent="0.25">
      <c r="A41" s="10" t="s">
        <v>86</v>
      </c>
      <c r="B41" s="2" t="s">
        <v>192</v>
      </c>
      <c r="C41" s="2" t="s">
        <v>200</v>
      </c>
      <c r="D41" s="1">
        <v>5</v>
      </c>
      <c r="E41" s="9">
        <v>0.03</v>
      </c>
      <c r="F41" s="9">
        <v>2.7493E-2</v>
      </c>
      <c r="G41" s="9">
        <f t="shared" si="0"/>
        <v>2.5069999999999988E-3</v>
      </c>
    </row>
    <row r="42" spans="1:7" ht="39.75" customHeight="1" x14ac:dyDescent="0.25">
      <c r="A42" s="10" t="s">
        <v>86</v>
      </c>
      <c r="B42" s="2" t="s">
        <v>109</v>
      </c>
      <c r="C42" s="2" t="s">
        <v>148</v>
      </c>
      <c r="D42" s="1">
        <v>5</v>
      </c>
      <c r="E42" s="9">
        <v>0.01</v>
      </c>
      <c r="F42" s="9">
        <v>1.359E-3</v>
      </c>
      <c r="G42" s="9">
        <f t="shared" si="0"/>
        <v>8.6409999999999994E-3</v>
      </c>
    </row>
    <row r="43" spans="1:7" ht="30" customHeight="1" x14ac:dyDescent="0.25">
      <c r="A43" s="10" t="s">
        <v>86</v>
      </c>
      <c r="B43" s="2" t="s">
        <v>73</v>
      </c>
      <c r="C43" s="2" t="s">
        <v>160</v>
      </c>
      <c r="D43" s="1">
        <v>6</v>
      </c>
      <c r="E43" s="9">
        <v>1E-3</v>
      </c>
      <c r="F43" s="9">
        <v>2.0000000000000002E-5</v>
      </c>
      <c r="G43" s="9">
        <f t="shared" si="0"/>
        <v>9.7999999999999997E-4</v>
      </c>
    </row>
    <row r="44" spans="1:7" ht="30" x14ac:dyDescent="0.25">
      <c r="A44" s="10" t="s">
        <v>20</v>
      </c>
      <c r="B44" s="2" t="s">
        <v>36</v>
      </c>
      <c r="C44" s="2" t="s">
        <v>201</v>
      </c>
      <c r="D44" s="1">
        <v>5</v>
      </c>
      <c r="E44" s="9">
        <v>2E-3</v>
      </c>
      <c r="F44" s="9">
        <v>1.1870000000000001E-3</v>
      </c>
      <c r="G44" s="9">
        <f t="shared" si="0"/>
        <v>8.1299999999999992E-4</v>
      </c>
    </row>
    <row r="45" spans="1:7" ht="60" x14ac:dyDescent="0.25">
      <c r="A45" s="10" t="s">
        <v>20</v>
      </c>
      <c r="B45" s="3" t="s">
        <v>29</v>
      </c>
      <c r="C45" s="2" t="s">
        <v>9</v>
      </c>
      <c r="D45" s="1">
        <v>4</v>
      </c>
      <c r="E45" s="9">
        <v>6.5000000000000002E-2</v>
      </c>
      <c r="F45" s="9">
        <v>5.7145000000000001E-2</v>
      </c>
      <c r="G45" s="9">
        <f t="shared" si="0"/>
        <v>7.8550000000000009E-3</v>
      </c>
    </row>
    <row r="46" spans="1:7" ht="45" x14ac:dyDescent="0.25">
      <c r="A46" s="10" t="s">
        <v>20</v>
      </c>
      <c r="B46" s="3" t="s">
        <v>30</v>
      </c>
      <c r="C46" s="2" t="s">
        <v>10</v>
      </c>
      <c r="D46" s="1">
        <v>5</v>
      </c>
      <c r="E46" s="9">
        <v>3.5000000000000003E-2</v>
      </c>
      <c r="F46" s="9">
        <v>5.6805000000000001E-2</v>
      </c>
      <c r="G46" s="9">
        <f t="shared" si="0"/>
        <v>-2.1804999999999998E-2</v>
      </c>
    </row>
    <row r="47" spans="1:7" ht="30" customHeight="1" x14ac:dyDescent="0.25">
      <c r="A47" s="10" t="s">
        <v>86</v>
      </c>
      <c r="B47" s="3" t="s">
        <v>107</v>
      </c>
      <c r="C47" s="2" t="s">
        <v>106</v>
      </c>
      <c r="D47" s="1">
        <v>5</v>
      </c>
      <c r="E47" s="9">
        <v>1.4999999999999999E-2</v>
      </c>
      <c r="F47" s="9">
        <v>1.6417999999999999E-2</v>
      </c>
      <c r="G47" s="9">
        <f t="shared" si="0"/>
        <v>-1.4179999999999991E-3</v>
      </c>
    </row>
    <row r="48" spans="1:7" ht="30" customHeight="1" x14ac:dyDescent="0.25">
      <c r="A48" s="10" t="s">
        <v>145</v>
      </c>
      <c r="B48" s="3" t="s">
        <v>174</v>
      </c>
      <c r="C48" s="2" t="s">
        <v>180</v>
      </c>
      <c r="D48" s="1">
        <v>5</v>
      </c>
      <c r="E48" s="9">
        <v>1E-3</v>
      </c>
      <c r="F48" s="9">
        <v>0</v>
      </c>
      <c r="G48" s="9">
        <f t="shared" si="0"/>
        <v>1E-3</v>
      </c>
    </row>
    <row r="49" spans="1:7" ht="30" x14ac:dyDescent="0.25">
      <c r="A49" s="10" t="s">
        <v>20</v>
      </c>
      <c r="B49" s="2" t="s">
        <v>27</v>
      </c>
      <c r="C49" s="2" t="s">
        <v>51</v>
      </c>
      <c r="D49" s="1">
        <v>6</v>
      </c>
      <c r="E49" s="9">
        <v>5.0000000000000001E-4</v>
      </c>
      <c r="F49" s="9">
        <v>1.4899999999999999E-4</v>
      </c>
      <c r="G49" s="9">
        <f t="shared" si="0"/>
        <v>3.5100000000000002E-4</v>
      </c>
    </row>
    <row r="50" spans="1:7" ht="30" x14ac:dyDescent="0.25">
      <c r="A50" s="10" t="s">
        <v>20</v>
      </c>
      <c r="B50" s="3" t="s">
        <v>31</v>
      </c>
      <c r="C50" s="2" t="s">
        <v>122</v>
      </c>
      <c r="D50" s="1">
        <v>5</v>
      </c>
      <c r="E50" s="9">
        <v>1.2E-2</v>
      </c>
      <c r="F50" s="9">
        <v>8.5100000000000002E-3</v>
      </c>
      <c r="G50" s="9">
        <f t="shared" si="0"/>
        <v>3.49E-3</v>
      </c>
    </row>
    <row r="51" spans="1:7" ht="30" x14ac:dyDescent="0.25">
      <c r="A51" s="10" t="s">
        <v>86</v>
      </c>
      <c r="B51" s="3" t="s">
        <v>74</v>
      </c>
      <c r="C51" s="2" t="s">
        <v>58</v>
      </c>
      <c r="D51" s="1">
        <v>6</v>
      </c>
      <c r="E51" s="9">
        <v>2E-3</v>
      </c>
      <c r="F51" s="9">
        <v>9.1399999999999999E-4</v>
      </c>
      <c r="G51" s="9">
        <f t="shared" si="0"/>
        <v>1.0860000000000002E-3</v>
      </c>
    </row>
    <row r="52" spans="1:7" ht="30" x14ac:dyDescent="0.25">
      <c r="A52" s="10" t="s">
        <v>86</v>
      </c>
      <c r="B52" s="3" t="s">
        <v>75</v>
      </c>
      <c r="C52" s="2" t="s">
        <v>59</v>
      </c>
      <c r="D52" s="1">
        <v>5</v>
      </c>
      <c r="E52" s="9">
        <v>3.5000000000000001E-3</v>
      </c>
      <c r="F52" s="9">
        <v>7.1799999999999998E-3</v>
      </c>
      <c r="G52" s="9">
        <f t="shared" si="0"/>
        <v>-3.6799999999999997E-3</v>
      </c>
    </row>
    <row r="53" spans="1:7" ht="30" x14ac:dyDescent="0.25">
      <c r="A53" s="10" t="s">
        <v>20</v>
      </c>
      <c r="B53" s="3" t="s">
        <v>32</v>
      </c>
      <c r="C53" s="2" t="s">
        <v>11</v>
      </c>
      <c r="D53" s="1">
        <v>6</v>
      </c>
      <c r="E53" s="9">
        <v>1.5200000000000001E-3</v>
      </c>
      <c r="F53" s="9">
        <v>2.9999999999999997E-5</v>
      </c>
      <c r="G53" s="9">
        <f t="shared" si="0"/>
        <v>1.49E-3</v>
      </c>
    </row>
    <row r="54" spans="1:7" ht="30" x14ac:dyDescent="0.25">
      <c r="A54" s="10" t="s">
        <v>20</v>
      </c>
      <c r="B54" s="2" t="s">
        <v>23</v>
      </c>
      <c r="C54" s="2" t="s">
        <v>202</v>
      </c>
      <c r="D54" s="1">
        <v>5</v>
      </c>
      <c r="E54" s="9">
        <v>1E-3</v>
      </c>
      <c r="F54" s="9">
        <v>1.6000000000000001E-4</v>
      </c>
      <c r="G54" s="9">
        <f t="shared" si="0"/>
        <v>8.4000000000000003E-4</v>
      </c>
    </row>
    <row r="55" spans="1:7" ht="30" x14ac:dyDescent="0.25">
      <c r="A55" s="10" t="s">
        <v>86</v>
      </c>
      <c r="B55" s="3" t="s">
        <v>76</v>
      </c>
      <c r="C55" s="2" t="s">
        <v>161</v>
      </c>
      <c r="D55" s="1">
        <v>6</v>
      </c>
      <c r="E55" s="9">
        <v>3.7299999999999998E-3</v>
      </c>
      <c r="F55" s="9">
        <v>4.7199999999999998E-4</v>
      </c>
      <c r="G55" s="9">
        <f t="shared" si="0"/>
        <v>3.2579999999999996E-3</v>
      </c>
    </row>
    <row r="56" spans="1:7" ht="30" x14ac:dyDescent="0.25">
      <c r="A56" s="10" t="s">
        <v>86</v>
      </c>
      <c r="B56" s="3" t="s">
        <v>77</v>
      </c>
      <c r="C56" s="2" t="s">
        <v>162</v>
      </c>
      <c r="D56" s="1">
        <v>6</v>
      </c>
      <c r="E56" s="9">
        <v>4.0000000000000002E-4</v>
      </c>
      <c r="F56" s="9">
        <v>1.07E-4</v>
      </c>
      <c r="G56" s="9">
        <f t="shared" si="0"/>
        <v>2.9300000000000002E-4</v>
      </c>
    </row>
    <row r="57" spans="1:7" ht="30" x14ac:dyDescent="0.25">
      <c r="A57" s="10" t="s">
        <v>86</v>
      </c>
      <c r="B57" s="2" t="s">
        <v>78</v>
      </c>
      <c r="C57" s="2" t="s">
        <v>178</v>
      </c>
      <c r="D57" s="1">
        <v>5</v>
      </c>
      <c r="E57" s="9">
        <v>5.0000000000000001E-4</v>
      </c>
      <c r="F57" s="9">
        <v>5.5000000000000003E-4</v>
      </c>
      <c r="G57" s="9">
        <f t="shared" si="0"/>
        <v>-5.0000000000000023E-5</v>
      </c>
    </row>
    <row r="58" spans="1:7" ht="30" x14ac:dyDescent="0.25">
      <c r="A58" s="10" t="s">
        <v>20</v>
      </c>
      <c r="B58" s="3" t="s">
        <v>33</v>
      </c>
      <c r="C58" s="2" t="s">
        <v>123</v>
      </c>
      <c r="D58" s="1">
        <v>4</v>
      </c>
      <c r="E58" s="9">
        <v>0.02</v>
      </c>
      <c r="F58" s="9">
        <v>1.0085E-2</v>
      </c>
      <c r="G58" s="9">
        <f t="shared" si="0"/>
        <v>9.9150000000000002E-3</v>
      </c>
    </row>
    <row r="59" spans="1:7" ht="30" x14ac:dyDescent="0.25">
      <c r="A59" s="10" t="s">
        <v>20</v>
      </c>
      <c r="B59" s="2" t="s">
        <v>34</v>
      </c>
      <c r="C59" s="2" t="s">
        <v>12</v>
      </c>
      <c r="D59" s="1">
        <v>4</v>
      </c>
      <c r="E59" s="9">
        <v>0.02</v>
      </c>
      <c r="F59" s="9">
        <v>2.2380000000000001E-2</v>
      </c>
      <c r="G59" s="9">
        <f t="shared" si="0"/>
        <v>-2.3800000000000002E-3</v>
      </c>
    </row>
    <row r="60" spans="1:7" ht="30" customHeight="1" x14ac:dyDescent="0.25">
      <c r="A60" s="10" t="s">
        <v>86</v>
      </c>
      <c r="B60" s="2" t="s">
        <v>79</v>
      </c>
      <c r="C60" s="2" t="s">
        <v>60</v>
      </c>
      <c r="D60" s="1">
        <v>5</v>
      </c>
      <c r="E60" s="9">
        <v>8.9999999999999993E-3</v>
      </c>
      <c r="F60" s="9">
        <v>1.11E-2</v>
      </c>
      <c r="G60" s="9">
        <f t="shared" si="0"/>
        <v>-2.1000000000000012E-3</v>
      </c>
    </row>
    <row r="61" spans="1:7" ht="30" x14ac:dyDescent="0.25">
      <c r="A61" s="10" t="s">
        <v>86</v>
      </c>
      <c r="B61" s="3" t="s">
        <v>80</v>
      </c>
      <c r="C61" s="2" t="s">
        <v>203</v>
      </c>
      <c r="D61" s="1">
        <v>6</v>
      </c>
      <c r="E61" s="9">
        <v>1E-3</v>
      </c>
      <c r="F61" s="9">
        <v>3.5199999999999999E-4</v>
      </c>
      <c r="G61" s="9">
        <f t="shared" si="0"/>
        <v>6.4800000000000003E-4</v>
      </c>
    </row>
    <row r="62" spans="1:7" ht="30" x14ac:dyDescent="0.25">
      <c r="A62" s="10" t="s">
        <v>86</v>
      </c>
      <c r="B62" s="2" t="s">
        <v>105</v>
      </c>
      <c r="C62" s="2" t="s">
        <v>104</v>
      </c>
      <c r="D62" s="1">
        <v>5</v>
      </c>
      <c r="E62" s="9">
        <v>0.13</v>
      </c>
      <c r="F62" s="9">
        <v>6.0456000000000003E-2</v>
      </c>
      <c r="G62" s="9">
        <f t="shared" si="0"/>
        <v>6.9543999999999995E-2</v>
      </c>
    </row>
    <row r="63" spans="1:7" ht="17.25" customHeight="1" x14ac:dyDescent="0.25">
      <c r="A63" s="10" t="s">
        <v>20</v>
      </c>
      <c r="B63" s="2" t="s">
        <v>35</v>
      </c>
      <c r="C63" s="2" t="s">
        <v>13</v>
      </c>
      <c r="D63" s="1">
        <v>5</v>
      </c>
      <c r="E63" s="9">
        <v>6.0000000000000001E-3</v>
      </c>
      <c r="F63" s="9">
        <v>8.9599999999999999E-4</v>
      </c>
      <c r="G63" s="9">
        <f t="shared" si="0"/>
        <v>5.104E-3</v>
      </c>
    </row>
    <row r="64" spans="1:7" ht="30" x14ac:dyDescent="0.25">
      <c r="A64" s="10" t="s">
        <v>20</v>
      </c>
      <c r="B64" s="3" t="s">
        <v>38</v>
      </c>
      <c r="C64" s="2" t="s">
        <v>204</v>
      </c>
      <c r="D64" s="1">
        <v>4</v>
      </c>
      <c r="E64" s="9">
        <v>4.4999999999999998E-2</v>
      </c>
      <c r="F64" s="9">
        <v>8.1790000000000002E-2</v>
      </c>
      <c r="G64" s="9">
        <f t="shared" si="0"/>
        <v>-3.6790000000000003E-2</v>
      </c>
    </row>
    <row r="65" spans="1:7" ht="43.5" customHeight="1" x14ac:dyDescent="0.25">
      <c r="A65" s="10" t="s">
        <v>86</v>
      </c>
      <c r="B65" s="2" t="s">
        <v>212</v>
      </c>
      <c r="C65" s="2" t="s">
        <v>205</v>
      </c>
      <c r="D65" s="1">
        <v>5</v>
      </c>
      <c r="E65" s="9">
        <v>3.0000000000000001E-3</v>
      </c>
      <c r="F65" s="9">
        <v>2.0799999999999999E-4</v>
      </c>
      <c r="G65" s="9">
        <f t="shared" si="0"/>
        <v>2.7920000000000002E-3</v>
      </c>
    </row>
    <row r="66" spans="1:7" ht="45" x14ac:dyDescent="0.25">
      <c r="A66" s="10" t="s">
        <v>86</v>
      </c>
      <c r="B66" s="2" t="s">
        <v>81</v>
      </c>
      <c r="C66" s="2" t="s">
        <v>124</v>
      </c>
      <c r="D66" s="1">
        <v>5</v>
      </c>
      <c r="E66" s="9">
        <v>5.0000000000000001E-3</v>
      </c>
      <c r="F66" s="9">
        <v>1.2070000000000002E-3</v>
      </c>
      <c r="G66" s="9">
        <f t="shared" si="0"/>
        <v>3.7929999999999999E-3</v>
      </c>
    </row>
    <row r="67" spans="1:7" ht="30" x14ac:dyDescent="0.25">
      <c r="A67" s="10" t="s">
        <v>86</v>
      </c>
      <c r="B67" s="3" t="s">
        <v>82</v>
      </c>
      <c r="C67" s="2" t="s">
        <v>61</v>
      </c>
      <c r="D67" s="1">
        <v>5</v>
      </c>
      <c r="E67" s="9">
        <v>1E-3</v>
      </c>
      <c r="F67" s="9">
        <v>2.9999999999999997E-5</v>
      </c>
      <c r="G67" s="9">
        <f t="shared" si="0"/>
        <v>9.7000000000000005E-4</v>
      </c>
    </row>
    <row r="68" spans="1:7" ht="30" x14ac:dyDescent="0.25">
      <c r="A68" s="10" t="s">
        <v>145</v>
      </c>
      <c r="B68" s="2" t="s">
        <v>39</v>
      </c>
      <c r="C68" s="2" t="s">
        <v>15</v>
      </c>
      <c r="D68" s="1">
        <v>4</v>
      </c>
      <c r="E68" s="9">
        <v>0.192</v>
      </c>
      <c r="F68" s="9">
        <v>0.21282699999999999</v>
      </c>
      <c r="G68" s="9">
        <f t="shared" si="0"/>
        <v>-2.0826999999999984E-2</v>
      </c>
    </row>
    <row r="69" spans="1:7" ht="75" x14ac:dyDescent="0.25">
      <c r="A69" s="10" t="s">
        <v>20</v>
      </c>
      <c r="B69" s="3" t="s">
        <v>139</v>
      </c>
      <c r="C69" s="2" t="s">
        <v>170</v>
      </c>
      <c r="D69" s="1">
        <v>5</v>
      </c>
      <c r="E69" s="9">
        <v>1.7000000000000001E-2</v>
      </c>
      <c r="F69" s="9">
        <v>1.2969E-2</v>
      </c>
      <c r="G69" s="9">
        <f t="shared" si="0"/>
        <v>4.0310000000000016E-3</v>
      </c>
    </row>
    <row r="70" spans="1:7" ht="33" customHeight="1" x14ac:dyDescent="0.25">
      <c r="A70" s="10" t="s">
        <v>20</v>
      </c>
      <c r="B70" s="11" t="s">
        <v>40</v>
      </c>
      <c r="C70" s="2" t="s">
        <v>16</v>
      </c>
      <c r="D70" s="1">
        <v>5</v>
      </c>
      <c r="E70" s="9">
        <v>1.5E-3</v>
      </c>
      <c r="F70" s="9">
        <v>2.5999999999999999E-3</v>
      </c>
      <c r="G70" s="9">
        <f t="shared" si="0"/>
        <v>-1.0999999999999998E-3</v>
      </c>
    </row>
    <row r="71" spans="1:7" ht="45" x14ac:dyDescent="0.25">
      <c r="A71" s="10" t="s">
        <v>86</v>
      </c>
      <c r="B71" s="2" t="s">
        <v>83</v>
      </c>
      <c r="C71" s="2" t="s">
        <v>62</v>
      </c>
      <c r="D71" s="1">
        <v>4</v>
      </c>
      <c r="E71" s="9">
        <v>0.1</v>
      </c>
      <c r="F71" s="9">
        <v>5.2575000000000004E-2</v>
      </c>
      <c r="G71" s="9">
        <f t="shared" si="0"/>
        <v>4.7425000000000002E-2</v>
      </c>
    </row>
    <row r="72" spans="1:7" ht="60" x14ac:dyDescent="0.25">
      <c r="A72" s="10" t="s">
        <v>20</v>
      </c>
      <c r="B72" s="3" t="s">
        <v>169</v>
      </c>
      <c r="C72" s="2" t="s">
        <v>206</v>
      </c>
      <c r="D72" s="1">
        <v>5</v>
      </c>
      <c r="E72" s="9">
        <v>2E-3</v>
      </c>
      <c r="F72" s="9">
        <v>9.8299999999999993E-4</v>
      </c>
      <c r="G72" s="9">
        <f t="shared" si="0"/>
        <v>1.0170000000000001E-3</v>
      </c>
    </row>
    <row r="73" spans="1:7" ht="30" x14ac:dyDescent="0.25">
      <c r="A73" s="10" t="s">
        <v>86</v>
      </c>
      <c r="B73" s="3" t="s">
        <v>84</v>
      </c>
      <c r="C73" s="2" t="s">
        <v>129</v>
      </c>
      <c r="D73" s="1">
        <v>5</v>
      </c>
      <c r="E73" s="9">
        <v>2E-3</v>
      </c>
      <c r="F73" s="9">
        <v>4.0999999999999999E-4</v>
      </c>
      <c r="G73" s="9">
        <f t="shared" si="0"/>
        <v>1.5900000000000001E-3</v>
      </c>
    </row>
    <row r="74" spans="1:7" ht="30" x14ac:dyDescent="0.25">
      <c r="A74" s="10" t="s">
        <v>86</v>
      </c>
      <c r="B74" s="3" t="s">
        <v>85</v>
      </c>
      <c r="C74" s="2" t="s">
        <v>63</v>
      </c>
      <c r="D74" s="1">
        <v>5</v>
      </c>
      <c r="E74" s="9">
        <v>5.0000000000000001E-4</v>
      </c>
      <c r="F74" s="9">
        <v>1.7000000000000001E-4</v>
      </c>
      <c r="G74" s="9">
        <f t="shared" si="0"/>
        <v>3.3E-4</v>
      </c>
    </row>
    <row r="75" spans="1:7" ht="30" x14ac:dyDescent="0.25">
      <c r="A75" s="10" t="s">
        <v>20</v>
      </c>
      <c r="B75" s="2" t="s">
        <v>108</v>
      </c>
      <c r="C75" s="2" t="s">
        <v>159</v>
      </c>
      <c r="D75" s="1">
        <v>4</v>
      </c>
      <c r="E75" s="9">
        <v>2.1621000000000001E-2</v>
      </c>
      <c r="F75" s="9">
        <v>1.1788999999999999E-2</v>
      </c>
      <c r="G75" s="9">
        <f t="shared" si="0"/>
        <v>9.8320000000000022E-3</v>
      </c>
    </row>
    <row r="76" spans="1:7" ht="30" x14ac:dyDescent="0.25">
      <c r="A76" s="10" t="s">
        <v>145</v>
      </c>
      <c r="B76" s="2" t="s">
        <v>24</v>
      </c>
      <c r="C76" s="2" t="s">
        <v>115</v>
      </c>
      <c r="D76" s="1">
        <v>3</v>
      </c>
      <c r="E76" s="9">
        <v>0.28669</v>
      </c>
      <c r="F76" s="9">
        <v>0.26108999999999999</v>
      </c>
      <c r="G76" s="9">
        <f t="shared" si="0"/>
        <v>2.5600000000000012E-2</v>
      </c>
    </row>
    <row r="77" spans="1:7" ht="30" x14ac:dyDescent="0.25">
      <c r="A77" s="10" t="s">
        <v>20</v>
      </c>
      <c r="B77" s="2" t="s">
        <v>131</v>
      </c>
      <c r="C77" s="2" t="s">
        <v>116</v>
      </c>
      <c r="D77" s="1">
        <v>5</v>
      </c>
      <c r="E77" s="9">
        <v>1.6301E-2</v>
      </c>
      <c r="F77" s="9">
        <v>8.9469999999999984E-3</v>
      </c>
      <c r="G77" s="9">
        <f t="shared" si="0"/>
        <v>7.3540000000000012E-3</v>
      </c>
    </row>
    <row r="78" spans="1:7" ht="30" x14ac:dyDescent="0.25">
      <c r="A78" s="10" t="s">
        <v>20</v>
      </c>
      <c r="B78" s="2" t="s">
        <v>132</v>
      </c>
      <c r="C78" s="2" t="s">
        <v>117</v>
      </c>
      <c r="D78" s="1">
        <v>5</v>
      </c>
      <c r="E78" s="9">
        <v>6.0730000000000003E-3</v>
      </c>
      <c r="F78" s="9">
        <v>1.1429E-2</v>
      </c>
      <c r="G78" s="9">
        <f t="shared" si="0"/>
        <v>-5.3559999999999997E-3</v>
      </c>
    </row>
    <row r="79" spans="1:7" ht="30" x14ac:dyDescent="0.25">
      <c r="A79" s="10" t="s">
        <v>20</v>
      </c>
      <c r="B79" s="2" t="s">
        <v>133</v>
      </c>
      <c r="C79" s="2" t="s">
        <v>118</v>
      </c>
      <c r="D79" s="1">
        <v>5</v>
      </c>
      <c r="E79" s="9">
        <v>4.2189999999999997E-3</v>
      </c>
      <c r="F79" s="9">
        <v>3.2879999999999997E-3</v>
      </c>
      <c r="G79" s="9">
        <f t="shared" ref="G79:G115" si="1">E79-F79</f>
        <v>9.3099999999999997E-4</v>
      </c>
    </row>
    <row r="80" spans="1:7" ht="30" x14ac:dyDescent="0.25">
      <c r="A80" s="10" t="s">
        <v>20</v>
      </c>
      <c r="B80" s="3" t="s">
        <v>135</v>
      </c>
      <c r="C80" s="2" t="s">
        <v>119</v>
      </c>
      <c r="D80" s="1">
        <v>4</v>
      </c>
      <c r="E80" s="9">
        <v>2.5381999999999998E-2</v>
      </c>
      <c r="F80" s="9">
        <v>1.359E-2</v>
      </c>
      <c r="G80" s="9">
        <f t="shared" si="1"/>
        <v>1.1791999999999999E-2</v>
      </c>
    </row>
    <row r="81" spans="1:7" ht="30" x14ac:dyDescent="0.25">
      <c r="A81" s="10" t="s">
        <v>20</v>
      </c>
      <c r="B81" s="2" t="s">
        <v>136</v>
      </c>
      <c r="C81" s="2" t="s">
        <v>120</v>
      </c>
      <c r="D81" s="1">
        <v>4</v>
      </c>
      <c r="E81" s="9">
        <v>1.1372E-2</v>
      </c>
      <c r="F81" s="9">
        <v>2.3668999999999999E-2</v>
      </c>
      <c r="G81" s="9">
        <f t="shared" si="1"/>
        <v>-1.2296999999999999E-2</v>
      </c>
    </row>
    <row r="82" spans="1:7" ht="30" x14ac:dyDescent="0.25">
      <c r="A82" s="10" t="s">
        <v>20</v>
      </c>
      <c r="B82" s="3" t="s">
        <v>137</v>
      </c>
      <c r="C82" s="2" t="s">
        <v>121</v>
      </c>
      <c r="D82" s="1">
        <v>5</v>
      </c>
      <c r="E82" s="9">
        <v>1.7923000000000001E-2</v>
      </c>
      <c r="F82" s="9">
        <v>1.7117999999999998E-2</v>
      </c>
      <c r="G82" s="9">
        <f t="shared" si="1"/>
        <v>8.0500000000000363E-4</v>
      </c>
    </row>
    <row r="83" spans="1:7" ht="30" customHeight="1" x14ac:dyDescent="0.25">
      <c r="A83" s="10" t="s">
        <v>20</v>
      </c>
      <c r="B83" s="2" t="s">
        <v>37</v>
      </c>
      <c r="C83" s="2" t="s">
        <v>14</v>
      </c>
      <c r="D83" s="1">
        <v>4</v>
      </c>
      <c r="E83" s="9">
        <v>0.115</v>
      </c>
      <c r="F83" s="9">
        <v>0.14507900000000001</v>
      </c>
      <c r="G83" s="9">
        <f t="shared" si="1"/>
        <v>-3.0079000000000009E-2</v>
      </c>
    </row>
    <row r="84" spans="1:7" ht="45" x14ac:dyDescent="0.25">
      <c r="A84" s="10" t="s">
        <v>20</v>
      </c>
      <c r="B84" s="3" t="s">
        <v>46</v>
      </c>
      <c r="C84" s="2" t="s">
        <v>18</v>
      </c>
      <c r="D84" s="1">
        <v>5</v>
      </c>
      <c r="E84" s="9">
        <v>3.0000000000000001E-3</v>
      </c>
      <c r="F84" s="9">
        <v>1.2900000000000001E-3</v>
      </c>
      <c r="G84" s="9">
        <f t="shared" si="1"/>
        <v>1.7099999999999999E-3</v>
      </c>
    </row>
    <row r="85" spans="1:7" ht="49.5" customHeight="1" x14ac:dyDescent="0.25">
      <c r="A85" s="10" t="s">
        <v>20</v>
      </c>
      <c r="B85" s="3" t="s">
        <v>103</v>
      </c>
      <c r="C85" s="2" t="s">
        <v>102</v>
      </c>
      <c r="D85" s="1">
        <v>5</v>
      </c>
      <c r="E85" s="9">
        <v>0.01</v>
      </c>
      <c r="F85" s="9">
        <v>6.123E-3</v>
      </c>
      <c r="G85" s="9">
        <f t="shared" si="1"/>
        <v>3.8770000000000002E-3</v>
      </c>
    </row>
    <row r="86" spans="1:7" ht="45" x14ac:dyDescent="0.25">
      <c r="A86" s="10" t="s">
        <v>20</v>
      </c>
      <c r="B86" s="3" t="s">
        <v>45</v>
      </c>
      <c r="C86" s="2" t="s">
        <v>17</v>
      </c>
      <c r="D86" s="1">
        <v>4</v>
      </c>
      <c r="E86" s="9">
        <v>1.6E-2</v>
      </c>
      <c r="F86" s="9">
        <v>1.4619999999999999E-2</v>
      </c>
      <c r="G86" s="9">
        <f t="shared" si="1"/>
        <v>1.380000000000001E-3</v>
      </c>
    </row>
    <row r="87" spans="1:7" ht="30" x14ac:dyDescent="0.25">
      <c r="A87" s="10" t="s">
        <v>20</v>
      </c>
      <c r="B87" s="3" t="s">
        <v>41</v>
      </c>
      <c r="C87" s="2" t="s">
        <v>125</v>
      </c>
      <c r="D87" s="1">
        <v>3</v>
      </c>
      <c r="E87" s="9">
        <v>0.32500000000000001</v>
      </c>
      <c r="F87" s="9">
        <v>0.16614699999999999</v>
      </c>
      <c r="G87" s="9">
        <f t="shared" si="1"/>
        <v>0.15885300000000002</v>
      </c>
    </row>
    <row r="88" spans="1:7" ht="30" x14ac:dyDescent="0.25">
      <c r="A88" s="10" t="s">
        <v>20</v>
      </c>
      <c r="B88" s="2" t="s">
        <v>42</v>
      </c>
      <c r="C88" s="3" t="s">
        <v>126</v>
      </c>
      <c r="D88" s="1">
        <v>4</v>
      </c>
      <c r="E88" s="9">
        <v>4.9000000000000002E-2</v>
      </c>
      <c r="F88" s="9">
        <v>0.105194</v>
      </c>
      <c r="G88" s="9">
        <f t="shared" si="1"/>
        <v>-5.6193999999999994E-2</v>
      </c>
    </row>
    <row r="89" spans="1:7" ht="33.75" customHeight="1" x14ac:dyDescent="0.25">
      <c r="A89" s="10" t="s">
        <v>20</v>
      </c>
      <c r="B89" s="3" t="s">
        <v>43</v>
      </c>
      <c r="C89" s="3" t="s">
        <v>127</v>
      </c>
      <c r="D89" s="1">
        <v>4</v>
      </c>
      <c r="E89" s="9">
        <v>0.121</v>
      </c>
      <c r="F89" s="9">
        <v>0.14480299999999999</v>
      </c>
      <c r="G89" s="9">
        <f t="shared" si="1"/>
        <v>-2.3802999999999991E-2</v>
      </c>
    </row>
    <row r="90" spans="1:7" ht="37.5" customHeight="1" x14ac:dyDescent="0.25">
      <c r="A90" s="10" t="s">
        <v>20</v>
      </c>
      <c r="B90" s="2" t="s">
        <v>44</v>
      </c>
      <c r="C90" s="2" t="s">
        <v>128</v>
      </c>
      <c r="D90" s="1">
        <v>4</v>
      </c>
      <c r="E90" s="9">
        <v>2.3E-3</v>
      </c>
      <c r="F90" s="9">
        <v>1.6659999999999999E-3</v>
      </c>
      <c r="G90" s="9">
        <f t="shared" si="1"/>
        <v>6.3400000000000001E-4</v>
      </c>
    </row>
    <row r="91" spans="1:7" ht="34.5" customHeight="1" x14ac:dyDescent="0.25">
      <c r="A91" s="10" t="s">
        <v>86</v>
      </c>
      <c r="B91" s="2" t="s">
        <v>182</v>
      </c>
      <c r="C91" s="2" t="s">
        <v>183</v>
      </c>
      <c r="D91" s="1">
        <v>5</v>
      </c>
      <c r="E91" s="9">
        <v>0</v>
      </c>
      <c r="F91" s="9">
        <v>2.9300000000000002E-4</v>
      </c>
      <c r="G91" s="9">
        <f t="shared" si="1"/>
        <v>-2.9300000000000002E-4</v>
      </c>
    </row>
    <row r="92" spans="1:7" ht="36.75" customHeight="1" x14ac:dyDescent="0.25">
      <c r="A92" s="10" t="s">
        <v>20</v>
      </c>
      <c r="B92" s="2" t="s">
        <v>47</v>
      </c>
      <c r="C92" s="2" t="s">
        <v>151</v>
      </c>
      <c r="D92" s="1">
        <v>5</v>
      </c>
      <c r="E92" s="9">
        <v>2.6610000000000002E-3</v>
      </c>
      <c r="F92" s="9">
        <v>1.575E-3</v>
      </c>
      <c r="G92" s="9">
        <f t="shared" si="1"/>
        <v>1.0860000000000002E-3</v>
      </c>
    </row>
    <row r="93" spans="1:7" ht="36.75" customHeight="1" x14ac:dyDescent="0.25">
      <c r="A93" s="10" t="s">
        <v>86</v>
      </c>
      <c r="B93" s="2" t="s">
        <v>89</v>
      </c>
      <c r="C93" s="2" t="s">
        <v>152</v>
      </c>
      <c r="D93" s="1">
        <v>5</v>
      </c>
      <c r="E93" s="9">
        <v>2.0445000000000001E-2</v>
      </c>
      <c r="F93" s="9">
        <v>1.4730999999999999E-2</v>
      </c>
      <c r="G93" s="9">
        <f t="shared" si="1"/>
        <v>5.7140000000000021E-3</v>
      </c>
    </row>
    <row r="94" spans="1:7" ht="36" customHeight="1" x14ac:dyDescent="0.25">
      <c r="A94" s="10" t="s">
        <v>86</v>
      </c>
      <c r="B94" s="2" t="s">
        <v>90</v>
      </c>
      <c r="C94" s="2" t="s">
        <v>153</v>
      </c>
      <c r="D94" s="1">
        <v>6</v>
      </c>
      <c r="E94" s="9">
        <v>4.0000000000000001E-3</v>
      </c>
      <c r="F94" s="9">
        <v>1.56E-4</v>
      </c>
      <c r="G94" s="9">
        <f t="shared" si="1"/>
        <v>3.8440000000000002E-3</v>
      </c>
    </row>
    <row r="95" spans="1:7" ht="45" customHeight="1" x14ac:dyDescent="0.25">
      <c r="A95" s="10" t="s">
        <v>86</v>
      </c>
      <c r="B95" s="2" t="s">
        <v>91</v>
      </c>
      <c r="C95" s="2" t="s">
        <v>154</v>
      </c>
      <c r="D95" s="1">
        <v>5</v>
      </c>
      <c r="E95" s="9">
        <v>3.0000000000000001E-3</v>
      </c>
      <c r="F95" s="9">
        <v>1.3799999999999999E-3</v>
      </c>
      <c r="G95" s="9">
        <f t="shared" si="1"/>
        <v>1.6200000000000001E-3</v>
      </c>
    </row>
    <row r="96" spans="1:7" ht="30" x14ac:dyDescent="0.25">
      <c r="A96" s="10" t="s">
        <v>20</v>
      </c>
      <c r="B96" s="3" t="s">
        <v>149</v>
      </c>
      <c r="C96" s="2" t="s">
        <v>155</v>
      </c>
      <c r="D96" s="1">
        <v>4</v>
      </c>
      <c r="E96" s="9">
        <v>0.31557000000000002</v>
      </c>
      <c r="F96" s="9">
        <v>0.227268</v>
      </c>
      <c r="G96" s="9">
        <f t="shared" si="1"/>
        <v>8.8302000000000019E-2</v>
      </c>
    </row>
    <row r="97" spans="1:7" ht="36" customHeight="1" x14ac:dyDescent="0.25">
      <c r="A97" s="10" t="s">
        <v>86</v>
      </c>
      <c r="B97" s="2" t="s">
        <v>92</v>
      </c>
      <c r="C97" s="2" t="s">
        <v>156</v>
      </c>
      <c r="D97" s="1">
        <v>4</v>
      </c>
      <c r="E97" s="9">
        <v>0.11237999999999999</v>
      </c>
      <c r="F97" s="9">
        <v>0.108699</v>
      </c>
      <c r="G97" s="9">
        <f t="shared" si="1"/>
        <v>3.6809999999999898E-3</v>
      </c>
    </row>
    <row r="98" spans="1:7" ht="30" x14ac:dyDescent="0.25">
      <c r="A98" s="10" t="s">
        <v>20</v>
      </c>
      <c r="B98" s="2" t="s">
        <v>48</v>
      </c>
      <c r="C98" s="2" t="s">
        <v>157</v>
      </c>
      <c r="D98" s="1">
        <v>4</v>
      </c>
      <c r="E98" s="9">
        <v>2.6519999999999998E-2</v>
      </c>
      <c r="F98" s="9">
        <v>5.9109999999999996E-3</v>
      </c>
      <c r="G98" s="9">
        <f t="shared" si="1"/>
        <v>2.0608999999999999E-2</v>
      </c>
    </row>
    <row r="99" spans="1:7" ht="30" x14ac:dyDescent="0.25">
      <c r="A99" s="10" t="s">
        <v>20</v>
      </c>
      <c r="B99" s="2" t="s">
        <v>49</v>
      </c>
      <c r="C99" s="2" t="s">
        <v>158</v>
      </c>
      <c r="D99" s="1">
        <v>4</v>
      </c>
      <c r="E99" s="9">
        <v>1.7670000000000002E-2</v>
      </c>
      <c r="F99" s="9">
        <v>2.3045000000000003E-2</v>
      </c>
      <c r="G99" s="9">
        <f t="shared" si="1"/>
        <v>-5.3750000000000013E-3</v>
      </c>
    </row>
    <row r="100" spans="1:7" ht="30" x14ac:dyDescent="0.25">
      <c r="A100" s="10" t="s">
        <v>86</v>
      </c>
      <c r="B100" s="18" t="s">
        <v>93</v>
      </c>
      <c r="C100" s="13" t="s">
        <v>140</v>
      </c>
      <c r="D100" s="14">
        <v>4</v>
      </c>
      <c r="E100" s="9">
        <v>0.28000000000000003</v>
      </c>
      <c r="F100" s="9">
        <v>0.37139</v>
      </c>
      <c r="G100" s="9">
        <f t="shared" si="1"/>
        <v>-9.1389999999999971E-2</v>
      </c>
    </row>
    <row r="101" spans="1:7" ht="45" x14ac:dyDescent="0.25">
      <c r="A101" s="10" t="s">
        <v>86</v>
      </c>
      <c r="B101" s="16" t="s">
        <v>94</v>
      </c>
      <c r="C101" s="15" t="s">
        <v>141</v>
      </c>
      <c r="D101" s="12">
        <v>4</v>
      </c>
      <c r="E101" s="9">
        <v>0.28000000000000003</v>
      </c>
      <c r="F101" s="9">
        <v>0.12565399999999999</v>
      </c>
      <c r="G101" s="9">
        <f t="shared" si="1"/>
        <v>0.15434600000000004</v>
      </c>
    </row>
    <row r="102" spans="1:7" ht="30" customHeight="1" x14ac:dyDescent="0.25">
      <c r="A102" s="10" t="s">
        <v>86</v>
      </c>
      <c r="B102" s="16" t="s">
        <v>163</v>
      </c>
      <c r="C102" s="15" t="s">
        <v>164</v>
      </c>
      <c r="D102" s="14">
        <v>4</v>
      </c>
      <c r="E102" s="9">
        <v>0.02</v>
      </c>
      <c r="F102" s="9">
        <v>2.2626E-2</v>
      </c>
      <c r="G102" s="9">
        <f t="shared" si="1"/>
        <v>-2.6259999999999999E-3</v>
      </c>
    </row>
    <row r="103" spans="1:7" ht="30" x14ac:dyDescent="0.25">
      <c r="A103" s="10" t="s">
        <v>86</v>
      </c>
      <c r="B103" s="16" t="s">
        <v>95</v>
      </c>
      <c r="C103" s="15" t="s">
        <v>87</v>
      </c>
      <c r="D103" s="12">
        <v>5</v>
      </c>
      <c r="E103" s="9">
        <v>0.01</v>
      </c>
      <c r="F103" s="9">
        <v>5.9690000000000003E-3</v>
      </c>
      <c r="G103" s="9">
        <f t="shared" si="1"/>
        <v>4.0309999999999999E-3</v>
      </c>
    </row>
    <row r="104" spans="1:7" ht="30" x14ac:dyDescent="0.25">
      <c r="A104" s="10" t="s">
        <v>86</v>
      </c>
      <c r="B104" s="16" t="s">
        <v>98</v>
      </c>
      <c r="C104" s="19" t="s">
        <v>88</v>
      </c>
      <c r="D104" s="12">
        <v>5</v>
      </c>
      <c r="E104" s="9">
        <v>5.0000000000000001E-3</v>
      </c>
      <c r="F104" s="9">
        <v>1.714E-3</v>
      </c>
      <c r="G104" s="9">
        <f t="shared" si="1"/>
        <v>3.2859999999999999E-3</v>
      </c>
    </row>
    <row r="105" spans="1:7" ht="30" x14ac:dyDescent="0.25">
      <c r="A105" s="10" t="s">
        <v>86</v>
      </c>
      <c r="B105" s="16" t="s">
        <v>207</v>
      </c>
      <c r="C105" s="15" t="s">
        <v>165</v>
      </c>
      <c r="D105" s="12">
        <v>5</v>
      </c>
      <c r="E105" s="9">
        <v>0.01</v>
      </c>
      <c r="F105" s="9">
        <v>3.5499999999999998E-3</v>
      </c>
      <c r="G105" s="9">
        <f t="shared" si="1"/>
        <v>6.4500000000000009E-3</v>
      </c>
    </row>
    <row r="106" spans="1:7" ht="31.5" customHeight="1" x14ac:dyDescent="0.25">
      <c r="A106" s="10" t="s">
        <v>86</v>
      </c>
      <c r="B106" s="16" t="s">
        <v>96</v>
      </c>
      <c r="C106" s="17" t="s">
        <v>168</v>
      </c>
      <c r="D106" s="12">
        <v>5</v>
      </c>
      <c r="E106" s="9">
        <v>1.7780000000000001E-2</v>
      </c>
      <c r="F106" s="9">
        <v>3.7113999999999994E-2</v>
      </c>
      <c r="G106" s="9">
        <f t="shared" si="1"/>
        <v>-1.9333999999999994E-2</v>
      </c>
    </row>
    <row r="107" spans="1:7" ht="30" x14ac:dyDescent="0.25">
      <c r="A107" s="10" t="s">
        <v>86</v>
      </c>
      <c r="B107" s="16" t="s">
        <v>97</v>
      </c>
      <c r="C107" s="15" t="s">
        <v>168</v>
      </c>
      <c r="D107" s="12">
        <v>4</v>
      </c>
      <c r="E107" s="9">
        <v>0.245</v>
      </c>
      <c r="F107" s="9">
        <v>1.261E-2</v>
      </c>
      <c r="G107" s="9">
        <f t="shared" si="1"/>
        <v>0.23238999999999999</v>
      </c>
    </row>
    <row r="108" spans="1:7" ht="31.5" customHeight="1" x14ac:dyDescent="0.25">
      <c r="A108" s="10" t="s">
        <v>86</v>
      </c>
      <c r="B108" s="16" t="s">
        <v>67</v>
      </c>
      <c r="C108" s="16" t="s">
        <v>166</v>
      </c>
      <c r="D108" s="12">
        <v>4</v>
      </c>
      <c r="E108" s="9">
        <v>2.581E-2</v>
      </c>
      <c r="F108" s="9">
        <v>2.4885999999999998E-2</v>
      </c>
      <c r="G108" s="9">
        <f t="shared" si="1"/>
        <v>9.2400000000000121E-4</v>
      </c>
    </row>
    <row r="109" spans="1:7" ht="105" x14ac:dyDescent="0.25">
      <c r="A109" s="10" t="s">
        <v>86</v>
      </c>
      <c r="B109" s="16" t="s">
        <v>134</v>
      </c>
      <c r="C109" s="16" t="s">
        <v>167</v>
      </c>
      <c r="D109" s="12">
        <v>5</v>
      </c>
      <c r="E109" s="9">
        <v>2.5849E-2</v>
      </c>
      <c r="F109" s="9">
        <v>1.3212999999999999E-2</v>
      </c>
      <c r="G109" s="9">
        <f t="shared" si="1"/>
        <v>1.2636000000000001E-2</v>
      </c>
    </row>
    <row r="110" spans="1:7" ht="75" x14ac:dyDescent="0.25">
      <c r="A110" s="10" t="s">
        <v>86</v>
      </c>
      <c r="B110" s="16" t="s">
        <v>184</v>
      </c>
      <c r="C110" s="16" t="s">
        <v>185</v>
      </c>
      <c r="D110" s="12">
        <v>6</v>
      </c>
      <c r="E110" s="9">
        <v>1E-3</v>
      </c>
      <c r="F110" s="9">
        <v>2.9299999999999997E-4</v>
      </c>
      <c r="G110" s="9">
        <f t="shared" si="1"/>
        <v>7.0700000000000005E-4</v>
      </c>
    </row>
    <row r="111" spans="1:7" ht="30" x14ac:dyDescent="0.25">
      <c r="A111" s="10" t="s">
        <v>86</v>
      </c>
      <c r="B111" s="16" t="s">
        <v>171</v>
      </c>
      <c r="C111" s="16" t="s">
        <v>172</v>
      </c>
      <c r="D111" s="12">
        <v>6</v>
      </c>
      <c r="E111" s="9">
        <v>2E-3</v>
      </c>
      <c r="F111" s="9">
        <v>2.5000000000000001E-5</v>
      </c>
      <c r="G111" s="9">
        <f t="shared" si="1"/>
        <v>1.9750000000000002E-3</v>
      </c>
    </row>
    <row r="112" spans="1:7" ht="48" customHeight="1" x14ac:dyDescent="0.25">
      <c r="A112" s="10" t="s">
        <v>86</v>
      </c>
      <c r="B112" s="16" t="s">
        <v>213</v>
      </c>
      <c r="C112" s="16" t="s">
        <v>214</v>
      </c>
      <c r="D112" s="12">
        <v>5</v>
      </c>
      <c r="E112" s="9">
        <v>2.5899999999999999E-2</v>
      </c>
      <c r="F112" s="9">
        <v>3.21E-4</v>
      </c>
      <c r="G112" s="9">
        <f t="shared" si="1"/>
        <v>2.5579000000000001E-2</v>
      </c>
    </row>
    <row r="113" spans="1:7" ht="46.5" customHeight="1" x14ac:dyDescent="0.25">
      <c r="A113" s="10" t="s">
        <v>20</v>
      </c>
      <c r="B113" s="16" t="s">
        <v>150</v>
      </c>
      <c r="C113" s="16" t="s">
        <v>208</v>
      </c>
      <c r="D113" s="12">
        <v>8</v>
      </c>
      <c r="E113" s="9">
        <v>0.36499999999999999</v>
      </c>
      <c r="F113" s="9">
        <v>0.18501200000000001</v>
      </c>
      <c r="G113" s="9">
        <f t="shared" si="1"/>
        <v>0.17998799999999998</v>
      </c>
    </row>
    <row r="114" spans="1:7" ht="46.5" customHeight="1" x14ac:dyDescent="0.25">
      <c r="A114" s="10" t="s">
        <v>86</v>
      </c>
      <c r="B114" s="16" t="s">
        <v>150</v>
      </c>
      <c r="C114" s="16" t="s">
        <v>209</v>
      </c>
      <c r="D114" s="12">
        <v>8</v>
      </c>
      <c r="E114" s="9">
        <v>6.5000000000000002E-2</v>
      </c>
      <c r="F114" s="9">
        <v>6.0080000000000001E-2</v>
      </c>
      <c r="G114" s="9">
        <f t="shared" si="1"/>
        <v>4.9200000000000008E-3</v>
      </c>
    </row>
    <row r="115" spans="1:7" x14ac:dyDescent="0.25">
      <c r="A115" s="20"/>
      <c r="B115" s="20"/>
      <c r="C115" s="20"/>
      <c r="D115" s="20"/>
      <c r="E115" s="21">
        <f>SUM(E15:E114)</f>
        <v>4.0113159999999999</v>
      </c>
      <c r="F115" s="21">
        <f>SUM(F15:F114)</f>
        <v>3.0846550000000001</v>
      </c>
      <c r="G115" s="9">
        <f t="shared" si="1"/>
        <v>0.92666099999999973</v>
      </c>
    </row>
    <row r="117" spans="1:7" ht="30" customHeight="1" x14ac:dyDescent="0.25">
      <c r="A117" s="22" t="s">
        <v>215</v>
      </c>
      <c r="B117" s="22"/>
      <c r="C117" s="22"/>
      <c r="D117" s="22"/>
      <c r="E117" s="22"/>
      <c r="F117" s="22"/>
      <c r="G117" s="22"/>
    </row>
  </sheetData>
  <mergeCells count="6">
    <mergeCell ref="A117:G117"/>
    <mergeCell ref="A7:G7"/>
    <mergeCell ref="A8:G8"/>
    <mergeCell ref="A9:G9"/>
    <mergeCell ref="A10:G10"/>
    <mergeCell ref="A11:G1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Пр.4, Ф.6,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2024-08-07T12:28:34Z</dcterms:modified>
</cp:coreProperties>
</file>