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E46C26E-49CA-4DA7-82DA-8DA8E34B8BFE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0" i="4"/>
  <c r="R19" i="4"/>
  <c r="R22" i="4"/>
  <c r="R23" i="4"/>
  <c r="R24" i="4"/>
  <c r="R21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<sst xmlns="http://schemas.openxmlformats.org/spreadsheetml/2006/main" count="817" uniqueCount="92">
  <si>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</si>
  <si>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</si>
  <si>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</si>
  <si>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</si>
  <si>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</si>
  <si>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</si>
  <si>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</si>
  <si>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</si>
  <si>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</si>
  <si>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</si>
  <si>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</si>
  <si>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</si>
  <si>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</si>
  <si>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</si>
  <si>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</si>
  <si>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</si>
  <si>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</si>
  <si>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</si>
  <si>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</si>
  <si>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</si>
  <si>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</si>
  <si>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</si>
  <si>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</si>
  <si>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</si>
  <si>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</si>
  <si>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</si>
  <si>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</si>
  <si>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</si>
  <si>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</si>
  <si>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</si>
  <si>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</si>
  <si>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</si>
  <si>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</si>
  <si>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</si>
  <si>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</si>
  <si>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</si>
  <si>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</si>
  <si>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</si>
  <si>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</si>
  <si>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</si>
  <si>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</si>
  <si>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</si>
  <si>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</si>
  <si>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</si>
  <si>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</si>
  <si>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</si>
  <si>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</si>
  <si>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</si>
  <si>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</si>
  <si>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</si>
  <si>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</si>
  <si>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</si>
  <si>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</si>
  <si>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</si>
  <si>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</si>
  <si>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</si>
  <si>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</si>
  <si>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</si>
  <si>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</si>
  <si>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</si>
  <si>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</si>
  <si>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</si>
  <si>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</si>
  <si>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</si>
  <si>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</si>
  <si>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</si>
  <si>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</si>
  <si>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</si>
  <si>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</si>
  <si>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</si>
  <si>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</si>
  <si>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</si>
  <si>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</si>
  <si>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Деловые системы ООО</t>
  </si>
  <si>
    <t>Нефтехимпромэксперт ООО</t>
  </si>
  <si>
    <t>Услуги Техн. Обслуживания, поверка</t>
  </si>
  <si>
    <t>от 8 декабря 2022 г. N 960/22</t>
  </si>
  <si>
    <t>февраль 2024 г.</t>
  </si>
  <si>
    <t>* Информация представлена при наличии документов по состоянию на 10.03.2024</t>
  </si>
  <si>
    <t>№ 1020 от 31.01.2024</t>
  </si>
  <si>
    <t>№ 1892 от 31.01.2024</t>
  </si>
  <si>
    <t>№ 2635 от 31.01.2024</t>
  </si>
  <si>
    <t>№ УТ-852 от 31.01.2024</t>
  </si>
  <si>
    <t>№ 896 от 31.01.2024</t>
  </si>
  <si>
    <t>№ 24013101160/05 от 31.01.2024</t>
  </si>
  <si>
    <t>№ 37 от 31.01.2024</t>
  </si>
  <si>
    <t>№ 34 от 31.01.2024</t>
  </si>
  <si>
    <t>№ 2627 от 31.01.2024</t>
  </si>
  <si>
    <t>№ 58 от 31.01.2024</t>
  </si>
  <si>
    <t>№ 3044/80 от 31.01.2024</t>
  </si>
  <si>
    <t>№ 90 от 31.01.2024</t>
  </si>
  <si>
    <t>№ ТГ00-000047 от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</si>
</sst>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F30" sqref="F3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77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45322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53</v>
      </c>
      <c r="R18" s="18">
        <f>U18/T18</f>
        <v>8.0825430114278545E-3</v>
      </c>
      <c r="S18" s="16" t="s">
        <v>54</v>
      </c>
      <c r="T18" s="41">
        <v>1931.2806400062743</v>
      </c>
      <c r="U18" s="41">
        <v>15.609658839988626</v>
      </c>
      <c r="V18" s="19" t="s">
        <v>61</v>
      </c>
      <c r="W18" s="16" t="s">
        <v>84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78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T35" sqref="T35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45322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6" t="s">
        <v>52</v>
      </c>
      <c r="R18" s="37">
        <f t="shared" ref="R18:R21" si="0">U18/T18</f>
        <v>14.20008</v>
      </c>
      <c r="S18" s="38" t="s">
        <v>51</v>
      </c>
      <c r="T18" s="39">
        <v>1</v>
      </c>
      <c r="U18" s="23">
        <v>14.20008</v>
      </c>
      <c r="V18" s="19" t="s">
        <v>55</v>
      </c>
      <c r="W18" s="36" t="s">
        <v>87</v>
      </c>
    </row>
    <row r="19" spans="2:23" s="22" customFormat="1" ht="32.25" customHeight="1" x14ac:dyDescent="0.25">
      <c r="B19" s="16">
        <v>2</v>
      </c>
      <c r="C19" s="17">
        <v>45322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36" t="s">
        <v>52</v>
      </c>
      <c r="R19" s="37">
        <f t="shared" si="0"/>
        <v>1.2558199999999999</v>
      </c>
      <c r="S19" s="38" t="s">
        <v>51</v>
      </c>
      <c r="T19" s="41">
        <v>1</v>
      </c>
      <c r="U19" s="23">
        <v>1.2558199999999999</v>
      </c>
      <c r="V19" s="19" t="s">
        <v>68</v>
      </c>
      <c r="W19" s="36" t="s">
        <v>89</v>
      </c>
    </row>
    <row r="20" spans="2:23" s="22" customFormat="1" ht="32.25" customHeight="1" x14ac:dyDescent="0.25">
      <c r="B20" s="16">
        <v>3</v>
      </c>
      <c r="C20" s="17">
        <v>45322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36" t="s">
        <v>75</v>
      </c>
      <c r="R20" s="37">
        <f t="shared" si="0"/>
        <v>29.324999999999999</v>
      </c>
      <c r="S20" s="38" t="s">
        <v>60</v>
      </c>
      <c r="T20" s="41">
        <v>2</v>
      </c>
      <c r="U20" s="23">
        <v>58.65</v>
      </c>
      <c r="V20" s="19" t="s">
        <v>74</v>
      </c>
      <c r="W20" s="44" t="s">
        <v>83</v>
      </c>
    </row>
    <row r="21" spans="2:23" s="22" customFormat="1" ht="50.25" customHeight="1" x14ac:dyDescent="0.25">
      <c r="B21" s="16">
        <v>4</v>
      </c>
      <c r="C21" s="17">
        <v>45322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42" t="s">
        <v>64</v>
      </c>
      <c r="R21" s="37">
        <f t="shared" si="0"/>
        <v>3.5</v>
      </c>
      <c r="S21" s="16" t="s">
        <v>65</v>
      </c>
      <c r="T21" s="43">
        <v>1</v>
      </c>
      <c r="U21" s="37">
        <v>3.5</v>
      </c>
      <c r="V21" s="44" t="s">
        <v>66</v>
      </c>
      <c r="W21" s="44" t="s">
        <v>88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Q32" sqref="Q32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45322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8" t="s">
        <v>56</v>
      </c>
      <c r="R18" s="37">
        <f>U18/T18</f>
        <v>4.6217664930555555E-2</v>
      </c>
      <c r="S18" s="38" t="s">
        <v>57</v>
      </c>
      <c r="T18" s="41">
        <v>1248.1224194382216</v>
      </c>
      <c r="U18" s="41">
        <v>57.68530377391005</v>
      </c>
      <c r="V18" s="21" t="s">
        <v>58</v>
      </c>
      <c r="W18" s="38" t="s">
        <v>90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M27" sqref="M27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45322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59</v>
      </c>
      <c r="R18" s="18">
        <f t="shared" ref="R18:R20" si="0">U18/T18</f>
        <v>7.9660099999999998</v>
      </c>
      <c r="S18" s="16" t="s">
        <v>60</v>
      </c>
      <c r="T18" s="40">
        <v>5</v>
      </c>
      <c r="U18" s="23">
        <v>39.83005</v>
      </c>
      <c r="V18" s="21" t="s">
        <v>62</v>
      </c>
      <c r="W18" s="19" t="s">
        <v>91</v>
      </c>
    </row>
    <row r="19" spans="2:23" s="22" customFormat="1" ht="30.75" customHeight="1" x14ac:dyDescent="0.25">
      <c r="B19" s="16">
        <v>2</v>
      </c>
      <c r="C19" s="17">
        <v>45322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16" t="s">
        <v>59</v>
      </c>
      <c r="R19" s="18">
        <f t="shared" si="0"/>
        <v>3.6974999999999998</v>
      </c>
      <c r="S19" s="16" t="s">
        <v>60</v>
      </c>
      <c r="T19" s="40">
        <v>8</v>
      </c>
      <c r="U19" s="23">
        <v>29.58</v>
      </c>
      <c r="V19" s="21" t="s">
        <v>72</v>
      </c>
      <c r="W19" s="19" t="s">
        <v>79</v>
      </c>
    </row>
    <row r="20" spans="2:23" s="22" customFormat="1" ht="30.75" customHeight="1" x14ac:dyDescent="0.25">
      <c r="B20" s="16">
        <v>3</v>
      </c>
      <c r="C20" s="17">
        <v>45322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16" t="s">
        <v>59</v>
      </c>
      <c r="R20" s="18">
        <f t="shared" si="0"/>
        <v>6.5466666666666669</v>
      </c>
      <c r="S20" s="16" t="s">
        <v>60</v>
      </c>
      <c r="T20" s="40">
        <v>12</v>
      </c>
      <c r="U20" s="23">
        <v>78.56</v>
      </c>
      <c r="V20" s="21" t="s">
        <v>69</v>
      </c>
      <c r="W20" s="19" t="s">
        <v>80</v>
      </c>
    </row>
    <row r="21" spans="2:23" s="22" customFormat="1" ht="30.75" customHeight="1" x14ac:dyDescent="0.25">
      <c r="B21" s="16">
        <v>4</v>
      </c>
      <c r="C21" s="17">
        <v>45322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16" t="s">
        <v>59</v>
      </c>
      <c r="R21" s="18">
        <f t="shared" ref="R21:R23" si="1">U21/T21</f>
        <v>23.56</v>
      </c>
      <c r="S21" s="16" t="s">
        <v>60</v>
      </c>
      <c r="T21" s="40">
        <v>1</v>
      </c>
      <c r="U21" s="23">
        <v>23.56</v>
      </c>
      <c r="V21" s="21" t="s">
        <v>73</v>
      </c>
      <c r="W21" s="19" t="s">
        <v>81</v>
      </c>
    </row>
    <row r="22" spans="2:23" s="22" customFormat="1" ht="30.75" customHeight="1" x14ac:dyDescent="0.25">
      <c r="B22" s="16">
        <v>5</v>
      </c>
      <c r="C22" s="17">
        <v>45322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50</v>
      </c>
      <c r="P22" s="16" t="s">
        <v>49</v>
      </c>
      <c r="Q22" s="16" t="s">
        <v>63</v>
      </c>
      <c r="R22" s="18">
        <f t="shared" ref="R22" si="2">U22/T22</f>
        <v>3.0460869565217394</v>
      </c>
      <c r="S22" s="16" t="s">
        <v>60</v>
      </c>
      <c r="T22" s="40">
        <v>23</v>
      </c>
      <c r="U22" s="18">
        <v>70.06</v>
      </c>
      <c r="V22" s="19" t="s">
        <v>71</v>
      </c>
      <c r="W22" s="19" t="s">
        <v>86</v>
      </c>
    </row>
    <row r="23" spans="2:23" s="22" customFormat="1" ht="30.75" customHeight="1" x14ac:dyDescent="0.25">
      <c r="B23" s="16">
        <v>6</v>
      </c>
      <c r="C23" s="17">
        <v>45322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50</v>
      </c>
      <c r="P23" s="16" t="s">
        <v>49</v>
      </c>
      <c r="Q23" s="16" t="s">
        <v>63</v>
      </c>
      <c r="R23" s="18">
        <f t="shared" si="1"/>
        <v>9.7575000000000003</v>
      </c>
      <c r="S23" s="16" t="s">
        <v>60</v>
      </c>
      <c r="T23" s="40">
        <v>8</v>
      </c>
      <c r="U23" s="18">
        <v>78.06</v>
      </c>
      <c r="V23" s="19" t="s">
        <v>67</v>
      </c>
      <c r="W23" s="19" t="s">
        <v>85</v>
      </c>
    </row>
    <row r="24" spans="2:23" s="22" customFormat="1" ht="30.75" customHeight="1" x14ac:dyDescent="0.25">
      <c r="B24" s="16">
        <v>7</v>
      </c>
      <c r="C24" s="17">
        <v>45322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50</v>
      </c>
      <c r="P24" s="16" t="s">
        <v>49</v>
      </c>
      <c r="Q24" s="16" t="s">
        <v>63</v>
      </c>
      <c r="R24" s="18">
        <f t="shared" ref="R24" si="3">U24/T24</f>
        <v>12.53</v>
      </c>
      <c r="S24" s="16" t="s">
        <v>60</v>
      </c>
      <c r="T24" s="40">
        <v>1</v>
      </c>
      <c r="U24" s="18">
        <v>12.53</v>
      </c>
      <c r="V24" s="19" t="s">
        <v>70</v>
      </c>
      <c r="W24" s="19" t="s">
        <v>82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49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 t="s">
        <v>49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76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февраль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10.03.2024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2024-03-10T11:56:32Z</dcterms:modified>
</cp:coreProperties>
</file>