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F3BBADF7-16F4-4D9B-A5BB-D99DEB70B5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Пр.4, Ф. 4." sheetId="15" r:id="rId1"/>
  </sheets>
  <definedNames>
    <definedName name="_xlnm._FilterDatabase" localSheetId="0" hidden="1">' Пр.4, Ф. 4.'!$A$14:$F$118</definedName>
    <definedName name="sub_4000" localSheetId="0">' Пр.4, Ф. 4.'!#REF!</definedName>
    <definedName name="sub_4001" localSheetId="0">' Пр.4, Ф. 4.'!#REF!</definedName>
  </definedNames>
  <calcPr calcId="181029"/>
</workbook>
</file>

<file path=xl/calcChain.xml><?xml version="1.0" encoding="utf-8"?>
<calcChain xmlns="http://schemas.openxmlformats.org/spreadsheetml/2006/main">
  <c r="F17" i="15" l="1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E118" i="15" l="1"/>
  <c r="D118" i="15"/>
  <c r="F118" i="15" s="1"/>
  <c r="F16" i="15" l="1"/>
</calcChain>
</file>

<file path=xl/sharedStrings.xml><?xml version="1.0" encoding="utf-8"?>
<sst xmlns="http://schemas.openxmlformats.org/spreadsheetml/2006/main" count="122" uniqueCount="121">
  <si>
    <t>Приложение N 4</t>
  </si>
  <si>
    <t>к приказу ФАС России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</si>
  <si>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</si>
  <si>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</si>
  <si>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</si>
  <si>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</si>
  <si>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</si>
  <si>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</si>
  <si>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</si>
  <si>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</si>
  <si>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</si>
  <si>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</si>
  <si>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</si>
  <si>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</si>
  <si>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</si>
  <si>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</si>
  <si>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</si>
  <si>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</si>
  <si>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</si>
  <si>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</si>
  <si>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</si>
  <si>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</si>
  <si>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</si>
  <si>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</si>
  <si>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</si>
  <si>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</si>
  <si>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</si>
  <si>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</si>
  <si>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</si>
  <si>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</si>
  <si>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</si>
  <si>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</si>
  <si>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</si>
  <si>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</si>
  <si>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</si>
  <si>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</si>
  <si>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</si>
  <si>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</si>
  <si>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</si>
  <si>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</si>
  <si>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</si>
  <si>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</si>
  <si>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</si>
  <si>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</si>
  <si>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</si>
  <si>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</si>
  <si>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</si>
  <si>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</si>
  <si>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</si>
  <si>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</si>
  <si>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</si>
  <si>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</si>
  <si>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</si>
  <si>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</si>
  <si>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</si>
  <si>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</si>
  <si>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</si>
  <si>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</si>
  <si>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</si>
  <si>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ООО "МИПТУС"</t>
  </si>
  <si>
    <t>ООО Пивоваренный завод "Сургутский"</t>
  </si>
  <si>
    <t>АО "Риалрен"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</si>
  <si>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</si>
  <si>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</si>
  <si>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</si>
  <si>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</si>
  <si>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</si>
  <si>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</si>
  <si>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</si>
  <si>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ИП И.С.Радченко</t>
  </si>
  <si>
    <t>ИП Галимова Инга Евгеньевна</t>
  </si>
  <si>
    <t>ООО "ПСТ Логистик"</t>
  </si>
  <si>
    <t>ИП Бородин В.Г.</t>
  </si>
  <si>
    <t>ООО "Городские автомобильные мойки"</t>
  </si>
  <si>
    <t>ИП Кожуркина Е.Д.</t>
  </si>
  <si>
    <t>ООО "Респект"  т.1</t>
  </si>
  <si>
    <t>ООО "Респект"  т.4</t>
  </si>
  <si>
    <t>ИП Чебан Петр Петрович</t>
  </si>
  <si>
    <t>ООО "Юдегранд-Урал"</t>
  </si>
  <si>
    <t xml:space="preserve">население 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</si>
  <si>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</si>
  <si>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</si>
  <si>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</si>
  <si>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</si>
  <si>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</si>
  <si>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</si>
  <si>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</si>
  <si>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</si>
  <si>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</si>
  <si>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</si>
  <si>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</si>
  <si>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</si>
  <si>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</si>
  <si>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</si>
  <si>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</si>
  <si>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</si>
  <si>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</si>
  <si>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</si>
  <si>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"ОРТЭКС" (бывший ИП Мадьяров Т.Ш.)</t>
  </si>
  <si>
    <t>ИП Чичков Н.В.</t>
  </si>
  <si>
    <t>ООО "ТехСтрой"</t>
  </si>
  <si>
    <t>месяц</t>
  </si>
  <si>
    <t>ООО НОВОТЕХ-МБ  (ООО "Спецремтехника")</t>
  </si>
  <si>
    <t>АО "СЗ "ДСК-1"  (АО "СЗ "ССТ")  -  т.1</t>
  </si>
  <si>
    <t>ООО "Завод ЖелезоБетонСтрой", т.2</t>
  </si>
  <si>
    <t>ООО "Лента", т.2</t>
  </si>
  <si>
    <t>ООО "НОРТЛЭНД", т.1</t>
  </si>
  <si>
    <t>ООО "НОРТЛЭНД", т.2</t>
  </si>
  <si>
    <t>ООО "ОИС"</t>
  </si>
  <si>
    <t>ООО СЗ "ЮСК"</t>
  </si>
  <si>
    <t>ООО "Завод ЖелезоБетонСтрой", т.1</t>
  </si>
  <si>
    <t>ООО "Навистар"</t>
  </si>
  <si>
    <t>от 08.12.2022 N 960/22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</si>
  <si>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</si>
  <si>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ОАО "Сургутгаз"</t>
  </si>
  <si>
    <t>Итого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</si>
  <si>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</si>
  <si>
    <t>за ноябрь 2023 г.</t>
  </si>
  <si>
    <t>ООО ППН "СибБурМаш"</t>
  </si>
  <si>
    <t>ИП Попков Евгений Викторович</t>
  </si>
  <si>
    <t>ООО "АлексСтрой"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</si>
</sst>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64BD-7FFD-4341-B319-BA5E031DE76B}">
  <dimension ref="A1:F120"/>
  <sheetViews>
    <sheetView tabSelected="1" zoomScaleNormal="100" workbookViewId="0">
      <selection activeCell="A13" sqref="A13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112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2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113</v>
      </c>
      <c r="B7" s="15"/>
      <c r="C7" s="15"/>
      <c r="D7" s="15"/>
      <c r="E7" s="15"/>
      <c r="F7" s="15"/>
    </row>
    <row r="8" spans="1:6" ht="15.75" customHeight="1" x14ac:dyDescent="0.25">
      <c r="A8" s="16" t="s">
        <v>114</v>
      </c>
      <c r="B8" s="16"/>
      <c r="C8" s="16"/>
      <c r="D8" s="16"/>
      <c r="E8" s="16"/>
      <c r="F8" s="16"/>
    </row>
    <row r="9" spans="1:6" ht="25.5" customHeight="1" x14ac:dyDescent="0.25">
      <c r="A9" s="16" t="s">
        <v>117</v>
      </c>
      <c r="B9" s="15"/>
      <c r="C9" s="15"/>
      <c r="D9" s="15"/>
      <c r="E9" s="15"/>
      <c r="F9" s="15"/>
    </row>
    <row r="10" spans="1:6" ht="14.25" customHeight="1" x14ac:dyDescent="0.25">
      <c r="A10" s="17" t="s">
        <v>101</v>
      </c>
      <c r="B10" s="18"/>
      <c r="C10" s="18"/>
      <c r="D10" s="18"/>
      <c r="E10" s="18"/>
      <c r="F10" s="18"/>
    </row>
    <row r="11" spans="1:6" x14ac:dyDescent="0.25">
      <c r="A11" s="19" t="s">
        <v>8</v>
      </c>
      <c r="B11" s="19"/>
      <c r="C11" s="19"/>
      <c r="D11" s="19"/>
      <c r="E11" s="19"/>
      <c r="F11" s="19"/>
    </row>
    <row r="12" spans="1:6" x14ac:dyDescent="0.25">
      <c r="A12" s="5"/>
      <c r="B12" s="1"/>
      <c r="C12" s="1"/>
      <c r="D12" s="1"/>
      <c r="E12" s="1"/>
      <c r="F12" s="1"/>
    </row>
    <row r="13" spans="1:6" ht="75" customHeight="1" x14ac:dyDescent="0.25">
      <c r="A13" s="3" t="s">
        <v>3</v>
      </c>
      <c r="B13" s="3" t="s">
        <v>4</v>
      </c>
      <c r="C13" s="3" t="s">
        <v>52</v>
      </c>
      <c r="D13" s="3" t="s">
        <v>7</v>
      </c>
      <c r="E13" s="3" t="s">
        <v>6</v>
      </c>
      <c r="F13" s="3" t="s">
        <v>5</v>
      </c>
    </row>
    <row r="14" spans="1:6" ht="11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7.25" customHeight="1" x14ac:dyDescent="0.25">
      <c r="A15" s="13" t="s">
        <v>51</v>
      </c>
      <c r="B15" s="13" t="s">
        <v>47</v>
      </c>
      <c r="C15" s="6" t="s">
        <v>48</v>
      </c>
      <c r="D15" s="8"/>
      <c r="E15" s="8"/>
      <c r="F15" s="7"/>
    </row>
    <row r="16" spans="1:6" ht="18.75" customHeight="1" x14ac:dyDescent="0.25">
      <c r="A16" s="13"/>
      <c r="B16" s="13"/>
      <c r="C16" s="10" t="s">
        <v>15</v>
      </c>
      <c r="D16" s="9">
        <v>5.1999999999999998E-2</v>
      </c>
      <c r="E16" s="9">
        <v>3.6732000000000001E-2</v>
      </c>
      <c r="F16" s="9">
        <f>D16-E16</f>
        <v>1.5267999999999997E-2</v>
      </c>
    </row>
    <row r="17" spans="1:6" ht="18" customHeight="1" x14ac:dyDescent="0.25">
      <c r="A17" s="13"/>
      <c r="B17" s="13"/>
      <c r="C17" s="10" t="s">
        <v>9</v>
      </c>
      <c r="D17" s="9">
        <v>3.2000000000000001E-2</v>
      </c>
      <c r="E17" s="9">
        <v>1.8759999999999999E-2</v>
      </c>
      <c r="F17" s="9">
        <f t="shared" ref="F17:F80" si="0">D17-E17</f>
        <v>1.3240000000000002E-2</v>
      </c>
    </row>
    <row r="18" spans="1:6" ht="18.75" customHeight="1" x14ac:dyDescent="0.25">
      <c r="A18" s="13"/>
      <c r="B18" s="13"/>
      <c r="C18" s="10" t="s">
        <v>10</v>
      </c>
      <c r="D18" s="9">
        <v>3.5000000000000003E-2</v>
      </c>
      <c r="E18" s="9">
        <v>1.8453000000000001E-2</v>
      </c>
      <c r="F18" s="9">
        <f t="shared" si="0"/>
        <v>1.6547000000000003E-2</v>
      </c>
    </row>
    <row r="19" spans="1:6" x14ac:dyDescent="0.25">
      <c r="A19" s="13"/>
      <c r="B19" s="13"/>
      <c r="C19" s="10" t="s">
        <v>12</v>
      </c>
      <c r="D19" s="9">
        <v>2.5999999999999999E-2</v>
      </c>
      <c r="E19" s="9">
        <v>1.5442000000000001E-2</v>
      </c>
      <c r="F19" s="9">
        <f t="shared" si="0"/>
        <v>1.0557999999999998E-2</v>
      </c>
    </row>
    <row r="20" spans="1:6" ht="19.5" customHeight="1" x14ac:dyDescent="0.25">
      <c r="A20" s="13"/>
      <c r="B20" s="13"/>
      <c r="C20" s="10" t="s">
        <v>55</v>
      </c>
      <c r="D20" s="9">
        <v>2E-3</v>
      </c>
      <c r="E20" s="9">
        <v>1.7910000000000001E-3</v>
      </c>
      <c r="F20" s="9">
        <f t="shared" si="0"/>
        <v>2.0899999999999998E-4</v>
      </c>
    </row>
    <row r="21" spans="1:6" x14ac:dyDescent="0.25">
      <c r="A21" s="13"/>
      <c r="B21" s="13"/>
      <c r="C21" s="10" t="s">
        <v>11</v>
      </c>
      <c r="D21" s="9">
        <v>9.4000000000000004E-3</v>
      </c>
      <c r="E21" s="9">
        <v>1.0425E-2</v>
      </c>
      <c r="F21" s="9">
        <f t="shared" si="0"/>
        <v>-1.0249999999999999E-3</v>
      </c>
    </row>
    <row r="22" spans="1:6" x14ac:dyDescent="0.25">
      <c r="A22" s="13"/>
      <c r="B22" s="13"/>
      <c r="C22" s="10" t="s">
        <v>13</v>
      </c>
      <c r="D22" s="9">
        <v>2.1999999999999999E-2</v>
      </c>
      <c r="E22" s="9">
        <v>1.485E-2</v>
      </c>
      <c r="F22" s="9">
        <f t="shared" si="0"/>
        <v>7.1499999999999984E-3</v>
      </c>
    </row>
    <row r="23" spans="1:6" x14ac:dyDescent="0.25">
      <c r="A23" s="13"/>
      <c r="B23" s="13"/>
      <c r="C23" s="10" t="s">
        <v>56</v>
      </c>
      <c r="D23" s="9">
        <v>0.3</v>
      </c>
      <c r="E23" s="9">
        <v>0.241565</v>
      </c>
      <c r="F23" s="9">
        <f t="shared" si="0"/>
        <v>5.8434999999999987E-2</v>
      </c>
    </row>
    <row r="24" spans="1:6" x14ac:dyDescent="0.25">
      <c r="A24" s="13"/>
      <c r="B24" s="13"/>
      <c r="C24" s="10" t="s">
        <v>72</v>
      </c>
      <c r="D24" s="9">
        <v>2E-3</v>
      </c>
      <c r="E24" s="9">
        <v>2.9559999999999999E-3</v>
      </c>
      <c r="F24" s="9">
        <f t="shared" si="0"/>
        <v>-9.5599999999999982E-4</v>
      </c>
    </row>
    <row r="25" spans="1:6" ht="18.75" customHeight="1" x14ac:dyDescent="0.25">
      <c r="A25" s="13"/>
      <c r="B25" s="13"/>
      <c r="C25" s="10" t="s">
        <v>14</v>
      </c>
      <c r="D25" s="9">
        <v>1.4999999999999999E-2</v>
      </c>
      <c r="E25" s="9">
        <v>1.8194999999999999E-2</v>
      </c>
      <c r="F25" s="9">
        <f t="shared" si="0"/>
        <v>-3.1949999999999999E-3</v>
      </c>
    </row>
    <row r="26" spans="1:6" ht="18" customHeight="1" x14ac:dyDescent="0.25">
      <c r="A26" s="13"/>
      <c r="B26" s="13"/>
      <c r="C26" s="10" t="s">
        <v>70</v>
      </c>
      <c r="D26" s="9">
        <v>7.1000000000000004E-3</v>
      </c>
      <c r="E26" s="9">
        <v>4.5869999999999999E-3</v>
      </c>
      <c r="F26" s="9">
        <f t="shared" si="0"/>
        <v>2.5130000000000005E-3</v>
      </c>
    </row>
    <row r="27" spans="1:6" x14ac:dyDescent="0.25">
      <c r="A27" s="13"/>
      <c r="B27" s="13"/>
      <c r="C27" s="10" t="s">
        <v>68</v>
      </c>
      <c r="D27" s="9">
        <v>8.9999999999999993E-3</v>
      </c>
      <c r="E27" s="9">
        <v>6.77E-3</v>
      </c>
      <c r="F27" s="9">
        <f t="shared" si="0"/>
        <v>2.2299999999999993E-3</v>
      </c>
    </row>
    <row r="28" spans="1:6" ht="18" customHeight="1" x14ac:dyDescent="0.25">
      <c r="A28" s="13"/>
      <c r="B28" s="13"/>
      <c r="C28" s="10" t="s">
        <v>16</v>
      </c>
      <c r="D28" s="9">
        <v>3.7499999999999999E-2</v>
      </c>
      <c r="E28" s="9">
        <v>2.0459999999999999E-2</v>
      </c>
      <c r="F28" s="9">
        <f t="shared" si="0"/>
        <v>1.704E-2</v>
      </c>
    </row>
    <row r="29" spans="1:6" ht="18.75" customHeight="1" x14ac:dyDescent="0.25">
      <c r="A29" s="13"/>
      <c r="B29" s="13"/>
      <c r="C29" s="10" t="s">
        <v>54</v>
      </c>
      <c r="D29" s="9">
        <v>0.01</v>
      </c>
      <c r="E29" s="9">
        <v>6.6499999999999997E-3</v>
      </c>
      <c r="F29" s="9">
        <f t="shared" si="0"/>
        <v>3.3500000000000005E-3</v>
      </c>
    </row>
    <row r="30" spans="1:6" ht="18" customHeight="1" x14ac:dyDescent="0.25">
      <c r="A30" s="13"/>
      <c r="B30" s="13"/>
      <c r="C30" s="10" t="s">
        <v>73</v>
      </c>
      <c r="D30" s="9">
        <v>5.0000000000000001E-3</v>
      </c>
      <c r="E30" s="9">
        <v>3.738E-3</v>
      </c>
      <c r="F30" s="9">
        <f t="shared" si="0"/>
        <v>1.2620000000000001E-3</v>
      </c>
    </row>
    <row r="31" spans="1:6" ht="20.25" customHeight="1" x14ac:dyDescent="0.25">
      <c r="A31" s="13"/>
      <c r="B31" s="13"/>
      <c r="C31" s="10" t="s">
        <v>18</v>
      </c>
      <c r="D31" s="9">
        <v>8.3000000000000001E-3</v>
      </c>
      <c r="E31" s="9">
        <v>4.326E-3</v>
      </c>
      <c r="F31" s="9">
        <f t="shared" si="0"/>
        <v>3.9740000000000001E-3</v>
      </c>
    </row>
    <row r="32" spans="1:6" ht="19.5" customHeight="1" x14ac:dyDescent="0.25">
      <c r="A32" s="13"/>
      <c r="B32" s="13"/>
      <c r="C32" s="10" t="s">
        <v>19</v>
      </c>
      <c r="D32" s="9">
        <v>0.06</v>
      </c>
      <c r="E32" s="9">
        <v>4.0309999999999999E-2</v>
      </c>
      <c r="F32" s="9">
        <f t="shared" si="0"/>
        <v>1.9689999999999999E-2</v>
      </c>
    </row>
    <row r="33" spans="1:6" ht="75.75" customHeight="1" x14ac:dyDescent="0.25">
      <c r="A33" s="13"/>
      <c r="B33" s="13"/>
      <c r="C33" s="10" t="s">
        <v>20</v>
      </c>
      <c r="D33" s="9">
        <v>1.7999999999999999E-2</v>
      </c>
      <c r="E33" s="9">
        <v>1.3955E-2</v>
      </c>
      <c r="F33" s="9">
        <f t="shared" si="0"/>
        <v>4.0449999999999982E-3</v>
      </c>
    </row>
    <row r="34" spans="1:6" ht="19.5" customHeight="1" x14ac:dyDescent="0.25">
      <c r="A34" s="13"/>
      <c r="B34" s="13"/>
      <c r="C34" s="10" t="s">
        <v>110</v>
      </c>
      <c r="D34" s="9">
        <v>0.215</v>
      </c>
      <c r="E34" s="9">
        <v>0.18593699999999999</v>
      </c>
      <c r="F34" s="9">
        <f t="shared" si="0"/>
        <v>2.9063000000000005E-2</v>
      </c>
    </row>
    <row r="35" spans="1:6" ht="19.5" customHeight="1" x14ac:dyDescent="0.25">
      <c r="A35" s="13"/>
      <c r="B35" s="13"/>
      <c r="C35" s="10" t="s">
        <v>104</v>
      </c>
      <c r="D35" s="9">
        <v>0.01</v>
      </c>
      <c r="E35" s="9">
        <v>1.8E-3</v>
      </c>
      <c r="F35" s="9">
        <f t="shared" si="0"/>
        <v>8.2000000000000007E-3</v>
      </c>
    </row>
    <row r="36" spans="1:6" ht="19.5" customHeight="1" x14ac:dyDescent="0.25">
      <c r="A36" s="13"/>
      <c r="B36" s="13"/>
      <c r="C36" s="10" t="s">
        <v>21</v>
      </c>
      <c r="D36" s="9">
        <v>1.0999999999999999E-2</v>
      </c>
      <c r="E36" s="9">
        <v>4.2389999999999997E-3</v>
      </c>
      <c r="F36" s="9">
        <f t="shared" si="0"/>
        <v>6.7609999999999996E-3</v>
      </c>
    </row>
    <row r="37" spans="1:6" ht="24" customHeight="1" x14ac:dyDescent="0.25">
      <c r="A37" s="13"/>
      <c r="B37" s="13"/>
      <c r="C37" s="10" t="s">
        <v>67</v>
      </c>
      <c r="D37" s="9">
        <v>5.0000000000000001E-3</v>
      </c>
      <c r="E37" s="9">
        <v>3.8530000000000001E-3</v>
      </c>
      <c r="F37" s="9">
        <f t="shared" si="0"/>
        <v>1.147E-3</v>
      </c>
    </row>
    <row r="38" spans="1:6" ht="22.5" customHeight="1" x14ac:dyDescent="0.25">
      <c r="A38" s="13"/>
      <c r="B38" s="13"/>
      <c r="C38" s="10" t="s">
        <v>74</v>
      </c>
      <c r="D38" s="9">
        <v>6.0000000000000001E-3</v>
      </c>
      <c r="E38" s="9">
        <v>1.9530000000000001E-3</v>
      </c>
      <c r="F38" s="9">
        <f t="shared" si="0"/>
        <v>4.0470000000000002E-3</v>
      </c>
    </row>
    <row r="39" spans="1:6" ht="22.5" customHeight="1" x14ac:dyDescent="0.25">
      <c r="A39" s="13"/>
      <c r="B39" s="13"/>
      <c r="C39" s="10" t="s">
        <v>49</v>
      </c>
      <c r="D39" s="9">
        <v>1.0999999999999999E-2</v>
      </c>
      <c r="E39" s="9">
        <v>9.3399999999999993E-3</v>
      </c>
      <c r="F39" s="9">
        <f t="shared" si="0"/>
        <v>1.66E-3</v>
      </c>
    </row>
    <row r="40" spans="1:6" ht="23.25" customHeight="1" x14ac:dyDescent="0.25">
      <c r="A40" s="13"/>
      <c r="B40" s="13"/>
      <c r="C40" s="10" t="s">
        <v>53</v>
      </c>
      <c r="D40" s="9">
        <v>4.4999999999999998E-2</v>
      </c>
      <c r="E40" s="9">
        <v>3.4072999999999999E-2</v>
      </c>
      <c r="F40" s="9">
        <f t="shared" si="0"/>
        <v>1.0926999999999999E-2</v>
      </c>
    </row>
    <row r="41" spans="1:6" ht="20.25" customHeight="1" x14ac:dyDescent="0.25">
      <c r="A41" s="13"/>
      <c r="B41" s="13"/>
      <c r="C41" s="10" t="s">
        <v>105</v>
      </c>
      <c r="D41" s="9">
        <v>0.05</v>
      </c>
      <c r="E41" s="9">
        <v>3.3894000000000001E-2</v>
      </c>
      <c r="F41" s="9">
        <f t="shared" si="0"/>
        <v>1.6106000000000002E-2</v>
      </c>
    </row>
    <row r="42" spans="1:6" ht="17.25" customHeight="1" x14ac:dyDescent="0.25">
      <c r="A42" s="13"/>
      <c r="B42" s="13"/>
      <c r="C42" s="10" t="s">
        <v>22</v>
      </c>
      <c r="D42" s="9">
        <v>1.2999999999999999E-2</v>
      </c>
      <c r="E42" s="9">
        <v>8.5959999999999995E-3</v>
      </c>
      <c r="F42" s="9">
        <f t="shared" si="0"/>
        <v>4.4039999999999999E-3</v>
      </c>
    </row>
    <row r="43" spans="1:6" ht="17.25" customHeight="1" x14ac:dyDescent="0.25">
      <c r="A43" s="13"/>
      <c r="B43" s="13"/>
      <c r="C43" s="10" t="s">
        <v>71</v>
      </c>
      <c r="D43" s="9">
        <v>0.12</v>
      </c>
      <c r="E43" s="9">
        <v>0.10263</v>
      </c>
      <c r="F43" s="9">
        <f t="shared" si="0"/>
        <v>1.7369999999999997E-2</v>
      </c>
    </row>
    <row r="44" spans="1:6" x14ac:dyDescent="0.25">
      <c r="A44" s="13"/>
      <c r="B44" s="13"/>
      <c r="C44" s="10" t="s">
        <v>59</v>
      </c>
      <c r="D44" s="9">
        <v>2.1000000000000001E-2</v>
      </c>
      <c r="E44" s="9">
        <v>2.496E-2</v>
      </c>
      <c r="F44" s="9">
        <f t="shared" si="0"/>
        <v>-3.9599999999999982E-3</v>
      </c>
    </row>
    <row r="45" spans="1:6" x14ac:dyDescent="0.25">
      <c r="A45" s="13"/>
      <c r="B45" s="13"/>
      <c r="C45" s="10" t="s">
        <v>23</v>
      </c>
      <c r="D45" s="9">
        <v>8.5000000000000006E-2</v>
      </c>
      <c r="E45" s="9">
        <v>1.3899999999999999E-2</v>
      </c>
      <c r="F45" s="9">
        <f t="shared" si="0"/>
        <v>7.110000000000001E-2</v>
      </c>
    </row>
    <row r="46" spans="1:6" x14ac:dyDescent="0.25">
      <c r="A46" s="13"/>
      <c r="B46" s="13"/>
      <c r="C46" s="10" t="s">
        <v>24</v>
      </c>
      <c r="D46" s="9">
        <v>8.0000000000000002E-3</v>
      </c>
      <c r="E46" s="9">
        <v>6.9699999999999996E-3</v>
      </c>
      <c r="F46" s="9">
        <f t="shared" si="0"/>
        <v>1.0300000000000005E-3</v>
      </c>
    </row>
    <row r="47" spans="1:6" x14ac:dyDescent="0.25">
      <c r="A47" s="13"/>
      <c r="B47" s="13"/>
      <c r="C47" s="10" t="s">
        <v>106</v>
      </c>
      <c r="D47" s="9">
        <v>0.09</v>
      </c>
      <c r="E47" s="9">
        <v>7.5822000000000001E-2</v>
      </c>
      <c r="F47" s="9">
        <f t="shared" si="0"/>
        <v>1.4177999999999996E-2</v>
      </c>
    </row>
    <row r="48" spans="1:6" ht="18" customHeight="1" x14ac:dyDescent="0.25">
      <c r="A48" s="13"/>
      <c r="B48" s="13"/>
      <c r="C48" s="10" t="s">
        <v>107</v>
      </c>
      <c r="D48" s="9">
        <v>7.0000000000000007E-2</v>
      </c>
      <c r="E48" s="9">
        <v>5.7940999999999999E-2</v>
      </c>
      <c r="F48" s="9">
        <f t="shared" si="0"/>
        <v>1.2059000000000007E-2</v>
      </c>
    </row>
    <row r="49" spans="1:6" x14ac:dyDescent="0.25">
      <c r="A49" s="13"/>
      <c r="B49" s="13"/>
      <c r="C49" s="10" t="s">
        <v>25</v>
      </c>
      <c r="D49" s="9">
        <v>0.183</v>
      </c>
      <c r="E49" s="9">
        <v>0.23005700000000001</v>
      </c>
      <c r="F49" s="9">
        <f t="shared" si="0"/>
        <v>-4.7057000000000015E-2</v>
      </c>
    </row>
    <row r="50" spans="1:6" ht="22.5" customHeight="1" x14ac:dyDescent="0.25">
      <c r="A50" s="13"/>
      <c r="B50" s="13"/>
      <c r="C50" s="10" t="s">
        <v>26</v>
      </c>
      <c r="D50" s="9">
        <v>0.02</v>
      </c>
      <c r="E50" s="9">
        <v>1.4057E-2</v>
      </c>
      <c r="F50" s="9">
        <f t="shared" si="0"/>
        <v>5.9430000000000004E-3</v>
      </c>
    </row>
    <row r="51" spans="1:6" x14ac:dyDescent="0.25">
      <c r="A51" s="13"/>
      <c r="B51" s="13"/>
      <c r="C51" s="10" t="s">
        <v>108</v>
      </c>
      <c r="D51" s="9">
        <v>2.1000000000000001E-2</v>
      </c>
      <c r="E51" s="9">
        <v>8.3929999999999994E-3</v>
      </c>
      <c r="F51" s="9">
        <f t="shared" si="0"/>
        <v>1.2607000000000002E-2</v>
      </c>
    </row>
    <row r="52" spans="1:6" x14ac:dyDescent="0.25">
      <c r="A52" s="13"/>
      <c r="B52" s="13"/>
      <c r="C52" s="10" t="s">
        <v>28</v>
      </c>
      <c r="D52" s="9">
        <v>2E-3</v>
      </c>
      <c r="E52" s="9">
        <v>8.7699999999999996E-4</v>
      </c>
      <c r="F52" s="9">
        <f t="shared" si="0"/>
        <v>1.1230000000000001E-3</v>
      </c>
    </row>
    <row r="53" spans="1:6" x14ac:dyDescent="0.25">
      <c r="A53" s="13"/>
      <c r="B53" s="13"/>
      <c r="C53" s="10" t="s">
        <v>60</v>
      </c>
      <c r="D53" s="9">
        <v>0.13</v>
      </c>
      <c r="E53" s="9">
        <v>0.10593</v>
      </c>
      <c r="F53" s="9">
        <f t="shared" si="0"/>
        <v>2.4070000000000008E-2</v>
      </c>
    </row>
    <row r="54" spans="1:6" x14ac:dyDescent="0.25">
      <c r="A54" s="13"/>
      <c r="B54" s="13"/>
      <c r="C54" s="10" t="s">
        <v>29</v>
      </c>
      <c r="D54" s="9">
        <v>0.02</v>
      </c>
      <c r="E54" s="9">
        <v>1.3686E-2</v>
      </c>
      <c r="F54" s="9">
        <f t="shared" si="0"/>
        <v>6.3140000000000002E-3</v>
      </c>
    </row>
    <row r="55" spans="1:6" ht="18" customHeight="1" x14ac:dyDescent="0.25">
      <c r="A55" s="13"/>
      <c r="B55" s="13"/>
      <c r="C55" s="10" t="s">
        <v>30</v>
      </c>
      <c r="D55" s="9">
        <v>8.0000000000000002E-3</v>
      </c>
      <c r="E55" s="9">
        <v>8.6300000000000005E-3</v>
      </c>
      <c r="F55" s="9">
        <f t="shared" si="0"/>
        <v>-6.3000000000000035E-4</v>
      </c>
    </row>
    <row r="56" spans="1:6" ht="16.5" customHeight="1" x14ac:dyDescent="0.25">
      <c r="A56" s="13"/>
      <c r="B56" s="13"/>
      <c r="C56" s="10" t="s">
        <v>69</v>
      </c>
      <c r="D56" s="9">
        <v>1.4999999999999999E-2</v>
      </c>
      <c r="E56" s="9">
        <v>1.0779E-2</v>
      </c>
      <c r="F56" s="9">
        <f t="shared" si="0"/>
        <v>4.2209999999999991E-3</v>
      </c>
    </row>
    <row r="57" spans="1:6" x14ac:dyDescent="0.25">
      <c r="A57" s="13"/>
      <c r="B57" s="13"/>
      <c r="C57" s="10" t="s">
        <v>31</v>
      </c>
      <c r="D57" s="9">
        <v>0.01</v>
      </c>
      <c r="E57" s="9">
        <v>6.8490000000000001E-3</v>
      </c>
      <c r="F57" s="9">
        <f t="shared" si="0"/>
        <v>3.1510000000000002E-3</v>
      </c>
    </row>
    <row r="58" spans="1:6" ht="18.75" customHeight="1" x14ac:dyDescent="0.25">
      <c r="A58" s="13"/>
      <c r="B58" s="13"/>
      <c r="C58" s="10" t="s">
        <v>75</v>
      </c>
      <c r="D58" s="9">
        <v>2.5000000000000001E-2</v>
      </c>
      <c r="E58" s="9">
        <v>1.286E-2</v>
      </c>
      <c r="F58" s="9">
        <f t="shared" si="0"/>
        <v>1.2140000000000001E-2</v>
      </c>
    </row>
    <row r="59" spans="1:6" ht="17.25" customHeight="1" x14ac:dyDescent="0.25">
      <c r="A59" s="13"/>
      <c r="B59" s="13"/>
      <c r="C59" s="10" t="s">
        <v>76</v>
      </c>
      <c r="D59" s="9">
        <v>4.4999999999999998E-2</v>
      </c>
      <c r="E59" s="9">
        <v>4.4560000000000002E-2</v>
      </c>
      <c r="F59" s="9">
        <f t="shared" si="0"/>
        <v>4.3999999999999595E-4</v>
      </c>
    </row>
    <row r="60" spans="1:6" x14ac:dyDescent="0.25">
      <c r="A60" s="13"/>
      <c r="B60" s="13"/>
      <c r="C60" s="10" t="s">
        <v>61</v>
      </c>
      <c r="D60" s="9">
        <v>0.3</v>
      </c>
      <c r="E60" s="9">
        <v>0.170964</v>
      </c>
      <c r="F60" s="9">
        <f t="shared" si="0"/>
        <v>0.12903599999999998</v>
      </c>
    </row>
    <row r="61" spans="1:6" x14ac:dyDescent="0.25">
      <c r="A61" s="13"/>
      <c r="B61" s="13"/>
      <c r="C61" s="10" t="s">
        <v>32</v>
      </c>
      <c r="D61" s="9">
        <v>0.02</v>
      </c>
      <c r="E61" s="9">
        <v>1.5559999999999999E-2</v>
      </c>
      <c r="F61" s="9">
        <f t="shared" si="0"/>
        <v>4.4400000000000012E-3</v>
      </c>
    </row>
    <row r="62" spans="1:6" x14ac:dyDescent="0.25">
      <c r="A62" s="13"/>
      <c r="B62" s="13"/>
      <c r="C62" s="10" t="s">
        <v>80</v>
      </c>
      <c r="D62" s="9">
        <v>0.03</v>
      </c>
      <c r="E62" s="9">
        <v>1.677E-2</v>
      </c>
      <c r="F62" s="9">
        <f t="shared" si="0"/>
        <v>1.3229999999999999E-2</v>
      </c>
    </row>
    <row r="63" spans="1:6" x14ac:dyDescent="0.25">
      <c r="A63" s="13"/>
      <c r="B63" s="13"/>
      <c r="C63" s="10" t="s">
        <v>27</v>
      </c>
      <c r="D63" s="9">
        <v>5.8000000000000003E-2</v>
      </c>
      <c r="E63" s="9">
        <v>4.7219999999999998E-2</v>
      </c>
      <c r="F63" s="9">
        <f t="shared" si="0"/>
        <v>1.0780000000000005E-2</v>
      </c>
    </row>
    <row r="64" spans="1:6" x14ac:dyDescent="0.25">
      <c r="A64" s="13"/>
      <c r="B64" s="13"/>
      <c r="C64" s="10" t="s">
        <v>33</v>
      </c>
      <c r="D64" s="9">
        <v>0.25</v>
      </c>
      <c r="E64" s="9">
        <v>0.22092000000000001</v>
      </c>
      <c r="F64" s="9">
        <f t="shared" si="0"/>
        <v>2.9079999999999995E-2</v>
      </c>
    </row>
    <row r="65" spans="1:6" x14ac:dyDescent="0.25">
      <c r="A65" s="13"/>
      <c r="B65" s="13"/>
      <c r="C65" s="10" t="s">
        <v>34</v>
      </c>
      <c r="D65" s="9">
        <v>5.6000000000000001E-2</v>
      </c>
      <c r="E65" s="9">
        <v>3.2511999999999999E-2</v>
      </c>
      <c r="F65" s="9">
        <f t="shared" si="0"/>
        <v>2.3488000000000002E-2</v>
      </c>
    </row>
    <row r="66" spans="1:6" x14ac:dyDescent="0.25">
      <c r="A66" s="13"/>
      <c r="B66" s="13"/>
      <c r="C66" s="10" t="s">
        <v>35</v>
      </c>
      <c r="D66" s="9">
        <v>8.0000000000000004E-4</v>
      </c>
      <c r="E66" s="9">
        <v>5.0299999999999997E-4</v>
      </c>
      <c r="F66" s="9">
        <f t="shared" si="0"/>
        <v>2.9700000000000006E-4</v>
      </c>
    </row>
    <row r="67" spans="1:6" ht="30" x14ac:dyDescent="0.25">
      <c r="A67" s="13"/>
      <c r="B67" s="13"/>
      <c r="C67" s="10" t="s">
        <v>102</v>
      </c>
      <c r="D67" s="9">
        <v>2.3E-2</v>
      </c>
      <c r="E67" s="9">
        <v>2.0555E-2</v>
      </c>
      <c r="F67" s="9">
        <f t="shared" si="0"/>
        <v>2.4449999999999993E-3</v>
      </c>
    </row>
    <row r="68" spans="1:6" ht="26.25" customHeight="1" x14ac:dyDescent="0.25">
      <c r="A68" s="13"/>
      <c r="B68" s="13"/>
      <c r="C68" s="10" t="s">
        <v>103</v>
      </c>
      <c r="D68" s="9">
        <v>0.39</v>
      </c>
      <c r="E68" s="9">
        <v>0.39440999999999998</v>
      </c>
      <c r="F68" s="9">
        <f t="shared" si="0"/>
        <v>-4.4099999999999695E-3</v>
      </c>
    </row>
    <row r="69" spans="1:6" x14ac:dyDescent="0.25">
      <c r="A69" s="13"/>
      <c r="B69" s="13"/>
      <c r="C69" s="10" t="s">
        <v>36</v>
      </c>
      <c r="D69" s="9">
        <v>1.0918000000000001E-2</v>
      </c>
      <c r="E69" s="9">
        <v>1.1624000000000001E-2</v>
      </c>
      <c r="F69" s="9">
        <f t="shared" si="0"/>
        <v>-7.0600000000000003E-4</v>
      </c>
    </row>
    <row r="70" spans="1:6" x14ac:dyDescent="0.25">
      <c r="A70" s="13"/>
      <c r="B70" s="13"/>
      <c r="C70" s="10" t="s">
        <v>36</v>
      </c>
      <c r="D70" s="9">
        <v>0.08</v>
      </c>
      <c r="E70" s="9">
        <v>5.0992000000000003E-2</v>
      </c>
      <c r="F70" s="9">
        <f t="shared" si="0"/>
        <v>2.9007999999999999E-2</v>
      </c>
    </row>
    <row r="71" spans="1:6" ht="19.5" customHeight="1" x14ac:dyDescent="0.25">
      <c r="A71" s="13"/>
      <c r="B71" s="13"/>
      <c r="C71" s="10" t="s">
        <v>37</v>
      </c>
      <c r="D71" s="9">
        <v>1.15E-2</v>
      </c>
      <c r="E71" s="9">
        <v>7.1539999999999998E-3</v>
      </c>
      <c r="F71" s="9">
        <f t="shared" si="0"/>
        <v>4.346E-3</v>
      </c>
    </row>
    <row r="72" spans="1:6" ht="18.75" customHeight="1" x14ac:dyDescent="0.25">
      <c r="A72" s="13"/>
      <c r="B72" s="13"/>
      <c r="C72" s="10" t="s">
        <v>38</v>
      </c>
      <c r="D72" s="9">
        <v>0.31</v>
      </c>
      <c r="E72" s="9">
        <v>0.24451500000000001</v>
      </c>
      <c r="F72" s="9">
        <f t="shared" si="0"/>
        <v>6.5484999999999988E-2</v>
      </c>
    </row>
    <row r="73" spans="1:6" ht="21.75" customHeight="1" x14ac:dyDescent="0.25">
      <c r="A73" s="13"/>
      <c r="B73" s="13"/>
      <c r="C73" s="10" t="s">
        <v>40</v>
      </c>
      <c r="D73" s="9">
        <v>0.114</v>
      </c>
      <c r="E73" s="9">
        <v>5.8471000000000002E-2</v>
      </c>
      <c r="F73" s="9">
        <f t="shared" si="0"/>
        <v>5.5529000000000002E-2</v>
      </c>
    </row>
    <row r="74" spans="1:6" ht="18.75" customHeight="1" x14ac:dyDescent="0.25">
      <c r="A74" s="13"/>
      <c r="B74" s="13"/>
      <c r="C74" s="10" t="s">
        <v>41</v>
      </c>
      <c r="D74" s="9">
        <v>6.5000000000000002E-2</v>
      </c>
      <c r="E74" s="9">
        <v>5.4460000000000001E-2</v>
      </c>
      <c r="F74" s="9">
        <f t="shared" si="0"/>
        <v>1.0540000000000001E-2</v>
      </c>
    </row>
    <row r="75" spans="1:6" ht="18.75" customHeight="1" x14ac:dyDescent="0.25">
      <c r="A75" s="13"/>
      <c r="B75" s="13"/>
      <c r="C75" s="10" t="s">
        <v>42</v>
      </c>
      <c r="D75" s="9">
        <v>1.4999999999999999E-2</v>
      </c>
      <c r="E75" s="9">
        <v>1.5892E-2</v>
      </c>
      <c r="F75" s="9">
        <f t="shared" si="0"/>
        <v>-8.9200000000000043E-4</v>
      </c>
    </row>
    <row r="76" spans="1:6" x14ac:dyDescent="0.25">
      <c r="A76" s="13"/>
      <c r="B76" s="13"/>
      <c r="C76" s="10" t="s">
        <v>43</v>
      </c>
      <c r="D76" s="9">
        <v>5.0000000000000001E-3</v>
      </c>
      <c r="E76" s="9">
        <v>5.3819999999999996E-3</v>
      </c>
      <c r="F76" s="9">
        <f t="shared" si="0"/>
        <v>-3.8199999999999953E-4</v>
      </c>
    </row>
    <row r="77" spans="1:6" x14ac:dyDescent="0.25">
      <c r="A77" s="13"/>
      <c r="B77" s="13"/>
      <c r="C77" s="10" t="s">
        <v>77</v>
      </c>
      <c r="D77" s="9">
        <v>4.0000000000000001E-3</v>
      </c>
      <c r="E77" s="9">
        <v>3.3639999999999998E-3</v>
      </c>
      <c r="F77" s="9">
        <f t="shared" si="0"/>
        <v>6.3600000000000028E-4</v>
      </c>
    </row>
    <row r="78" spans="1:6" x14ac:dyDescent="0.25">
      <c r="A78" s="13"/>
      <c r="B78" s="13"/>
      <c r="C78" s="10" t="s">
        <v>78</v>
      </c>
      <c r="D78" s="9">
        <v>7.5000000000000002E-4</v>
      </c>
      <c r="E78" s="9">
        <v>2.81E-4</v>
      </c>
      <c r="F78" s="9">
        <f t="shared" si="0"/>
        <v>4.6900000000000002E-4</v>
      </c>
    </row>
    <row r="79" spans="1:6" x14ac:dyDescent="0.25">
      <c r="A79" s="13"/>
      <c r="B79" s="13"/>
      <c r="C79" s="10" t="s">
        <v>109</v>
      </c>
      <c r="D79" s="9">
        <v>8.0000000000000002E-3</v>
      </c>
      <c r="E79" s="9">
        <v>7.084E-3</v>
      </c>
      <c r="F79" s="9">
        <f t="shared" si="0"/>
        <v>9.1600000000000015E-4</v>
      </c>
    </row>
    <row r="80" spans="1:6" x14ac:dyDescent="0.25">
      <c r="A80" s="13"/>
      <c r="B80" s="13"/>
      <c r="C80" s="10" t="s">
        <v>17</v>
      </c>
      <c r="D80" s="9">
        <v>3.1E-2</v>
      </c>
      <c r="E80" s="9">
        <v>1.7923000000000001E-2</v>
      </c>
      <c r="F80" s="9">
        <f t="shared" si="0"/>
        <v>1.3076999999999998E-2</v>
      </c>
    </row>
    <row r="81" spans="1:6" x14ac:dyDescent="0.25">
      <c r="A81" s="13"/>
      <c r="B81" s="13"/>
      <c r="C81" s="10" t="s">
        <v>81</v>
      </c>
      <c r="D81" s="9">
        <v>0.37544300000000003</v>
      </c>
      <c r="E81" s="9">
        <v>0.23979400000000001</v>
      </c>
      <c r="F81" s="9">
        <f t="shared" ref="F81:F118" si="1">D81-E81</f>
        <v>0.13564900000000002</v>
      </c>
    </row>
    <row r="82" spans="1:6" x14ac:dyDescent="0.25">
      <c r="A82" s="13"/>
      <c r="B82" s="13"/>
      <c r="C82" s="10" t="s">
        <v>57</v>
      </c>
      <c r="D82" s="9">
        <v>9.1138999999999998E-2</v>
      </c>
      <c r="E82" s="9">
        <v>5.5502999999999997E-2</v>
      </c>
      <c r="F82" s="9">
        <f t="shared" si="1"/>
        <v>3.5636000000000001E-2</v>
      </c>
    </row>
    <row r="83" spans="1:6" x14ac:dyDescent="0.25">
      <c r="A83" s="13"/>
      <c r="B83" s="13"/>
      <c r="C83" s="10" t="s">
        <v>82</v>
      </c>
      <c r="D83" s="9">
        <v>0.14069899999999999</v>
      </c>
      <c r="E83" s="9">
        <v>0.10624599999999999</v>
      </c>
      <c r="F83" s="9">
        <f t="shared" si="1"/>
        <v>3.4452999999999998E-2</v>
      </c>
    </row>
    <row r="84" spans="1:6" x14ac:dyDescent="0.25">
      <c r="A84" s="13"/>
      <c r="B84" s="13"/>
      <c r="C84" s="10" t="s">
        <v>83</v>
      </c>
      <c r="D84" s="9">
        <v>4.6141000000000001E-2</v>
      </c>
      <c r="E84" s="9">
        <v>4.1647000000000003E-2</v>
      </c>
      <c r="F84" s="9">
        <f t="shared" si="1"/>
        <v>4.493999999999998E-3</v>
      </c>
    </row>
    <row r="85" spans="1:6" x14ac:dyDescent="0.25">
      <c r="A85" s="13"/>
      <c r="B85" s="13"/>
      <c r="C85" s="10" t="s">
        <v>84</v>
      </c>
      <c r="D85" s="9">
        <v>0.31654399999999999</v>
      </c>
      <c r="E85" s="9">
        <v>0.16539100000000001</v>
      </c>
      <c r="F85" s="9">
        <f t="shared" si="1"/>
        <v>0.15115299999999998</v>
      </c>
    </row>
    <row r="86" spans="1:6" x14ac:dyDescent="0.25">
      <c r="A86" s="13"/>
      <c r="B86" s="13"/>
      <c r="C86" s="10" t="s">
        <v>85</v>
      </c>
      <c r="D86" s="9">
        <v>0.10129299999999999</v>
      </c>
      <c r="E86" s="9">
        <v>8.2211000000000006E-2</v>
      </c>
      <c r="F86" s="9">
        <f t="shared" si="1"/>
        <v>1.9081999999999988E-2</v>
      </c>
    </row>
    <row r="87" spans="1:6" x14ac:dyDescent="0.25">
      <c r="A87" s="13"/>
      <c r="B87" s="13"/>
      <c r="C87" s="10" t="s">
        <v>86</v>
      </c>
      <c r="D87" s="9">
        <v>0.174678</v>
      </c>
      <c r="E87" s="9">
        <v>0.16378799999999999</v>
      </c>
      <c r="F87" s="9">
        <f t="shared" si="1"/>
        <v>1.0890000000000011E-2</v>
      </c>
    </row>
    <row r="88" spans="1:6" x14ac:dyDescent="0.25">
      <c r="A88" s="13"/>
      <c r="B88" s="13"/>
      <c r="C88" s="10" t="s">
        <v>58</v>
      </c>
      <c r="D88" s="9">
        <v>9.8113000000000006E-2</v>
      </c>
      <c r="E88" s="9">
        <v>8.3976999999999996E-2</v>
      </c>
      <c r="F88" s="9">
        <f t="shared" si="1"/>
        <v>1.413600000000001E-2</v>
      </c>
    </row>
    <row r="89" spans="1:6" x14ac:dyDescent="0.25">
      <c r="A89" s="13"/>
      <c r="B89" s="13"/>
      <c r="C89" s="10" t="s">
        <v>39</v>
      </c>
      <c r="D89" s="9">
        <v>0.4</v>
      </c>
      <c r="E89" s="9">
        <v>0.32688</v>
      </c>
      <c r="F89" s="9">
        <f t="shared" si="1"/>
        <v>7.3120000000000018E-2</v>
      </c>
    </row>
    <row r="90" spans="1:6" ht="16.5" customHeight="1" x14ac:dyDescent="0.25">
      <c r="A90" s="13"/>
      <c r="B90" s="13"/>
      <c r="C90" s="10" t="s">
        <v>46</v>
      </c>
      <c r="D90" s="9">
        <v>3.0000000000000001E-3</v>
      </c>
      <c r="E90" s="9">
        <v>2.4889999999999999E-3</v>
      </c>
      <c r="F90" s="9">
        <f t="shared" si="1"/>
        <v>5.1100000000000017E-4</v>
      </c>
    </row>
    <row r="91" spans="1:6" ht="17.25" customHeight="1" x14ac:dyDescent="0.25">
      <c r="A91" s="13"/>
      <c r="B91" s="13"/>
      <c r="C91" s="10" t="s">
        <v>45</v>
      </c>
      <c r="D91" s="9">
        <v>1.7999999999999999E-2</v>
      </c>
      <c r="E91" s="9">
        <v>1.2869999999999999E-2</v>
      </c>
      <c r="F91" s="9">
        <f t="shared" si="1"/>
        <v>5.1299999999999991E-3</v>
      </c>
    </row>
    <row r="92" spans="1:6" ht="29.25" customHeight="1" x14ac:dyDescent="0.25">
      <c r="A92" s="13"/>
      <c r="B92" s="13"/>
      <c r="C92" s="10" t="s">
        <v>50</v>
      </c>
      <c r="D92" s="9">
        <v>7.1999999999999995E-2</v>
      </c>
      <c r="E92" s="9">
        <v>4.1959000000000003E-2</v>
      </c>
      <c r="F92" s="9">
        <f t="shared" si="1"/>
        <v>3.0040999999999991E-2</v>
      </c>
    </row>
    <row r="93" spans="1:6" ht="30.75" customHeight="1" x14ac:dyDescent="0.25">
      <c r="A93" s="13"/>
      <c r="B93" s="13"/>
      <c r="C93" s="10" t="s">
        <v>44</v>
      </c>
      <c r="D93" s="9">
        <v>0.13</v>
      </c>
      <c r="E93" s="9">
        <v>0.10489</v>
      </c>
      <c r="F93" s="9">
        <f t="shared" si="1"/>
        <v>2.5110000000000007E-2</v>
      </c>
    </row>
    <row r="94" spans="1:6" ht="30" customHeight="1" x14ac:dyDescent="0.25">
      <c r="A94" s="13"/>
      <c r="B94" s="13"/>
      <c r="C94" s="10" t="s">
        <v>62</v>
      </c>
      <c r="D94" s="9">
        <v>2.5</v>
      </c>
      <c r="E94" s="9">
        <v>2.1912739999999999</v>
      </c>
      <c r="F94" s="9">
        <f t="shared" si="1"/>
        <v>0.30872600000000006</v>
      </c>
    </row>
    <row r="95" spans="1:6" ht="30" x14ac:dyDescent="0.25">
      <c r="A95" s="13"/>
      <c r="B95" s="13"/>
      <c r="C95" s="10" t="s">
        <v>63</v>
      </c>
      <c r="D95" s="9">
        <v>0.78700000000000003</v>
      </c>
      <c r="E95" s="9">
        <v>0.65566800000000003</v>
      </c>
      <c r="F95" s="9">
        <f t="shared" si="1"/>
        <v>0.131332</v>
      </c>
    </row>
    <row r="96" spans="1:6" ht="30" x14ac:dyDescent="0.25">
      <c r="A96" s="13"/>
      <c r="B96" s="13"/>
      <c r="C96" s="10" t="s">
        <v>64</v>
      </c>
      <c r="D96" s="9">
        <v>0.28999999999999998</v>
      </c>
      <c r="E96" s="9">
        <v>0.334287</v>
      </c>
      <c r="F96" s="9">
        <f t="shared" si="1"/>
        <v>-4.4287000000000021E-2</v>
      </c>
    </row>
    <row r="97" spans="1:6" ht="30" x14ac:dyDescent="0.25">
      <c r="A97" s="13"/>
      <c r="B97" s="13"/>
      <c r="C97" s="10" t="s">
        <v>65</v>
      </c>
      <c r="D97" s="9">
        <v>0.68</v>
      </c>
      <c r="E97" s="9">
        <v>0.59857099999999996</v>
      </c>
      <c r="F97" s="9">
        <f t="shared" si="1"/>
        <v>8.1429000000000085E-2</v>
      </c>
    </row>
    <row r="98" spans="1:6" ht="30" x14ac:dyDescent="0.25">
      <c r="A98" s="13"/>
      <c r="B98" s="13"/>
      <c r="C98" s="10" t="s">
        <v>66</v>
      </c>
      <c r="D98" s="9">
        <v>0.46500000000000002</v>
      </c>
      <c r="E98" s="9">
        <v>0.40184199999999998</v>
      </c>
      <c r="F98" s="9">
        <f t="shared" si="1"/>
        <v>6.3158000000000047E-2</v>
      </c>
    </row>
    <row r="99" spans="1:6" ht="30" x14ac:dyDescent="0.25">
      <c r="A99" s="13"/>
      <c r="B99" s="13"/>
      <c r="C99" s="10" t="s">
        <v>98</v>
      </c>
      <c r="D99" s="9">
        <v>8.0000000000000002E-3</v>
      </c>
      <c r="E99" s="9">
        <v>5.4900000000000001E-3</v>
      </c>
      <c r="F99" s="9">
        <f t="shared" si="1"/>
        <v>2.5100000000000001E-3</v>
      </c>
    </row>
    <row r="100" spans="1:6" x14ac:dyDescent="0.25">
      <c r="A100" s="13"/>
      <c r="B100" s="13"/>
      <c r="C100" s="10" t="s">
        <v>97</v>
      </c>
      <c r="D100" s="9">
        <v>0.02</v>
      </c>
      <c r="E100" s="9">
        <v>3.457E-3</v>
      </c>
      <c r="F100" s="9">
        <f t="shared" si="1"/>
        <v>1.6543000000000002E-2</v>
      </c>
    </row>
    <row r="101" spans="1:6" x14ac:dyDescent="0.25">
      <c r="A101" s="13"/>
      <c r="B101" s="13"/>
      <c r="C101" s="10" t="s">
        <v>118</v>
      </c>
      <c r="D101" s="9">
        <v>8.9999999999999993E-3</v>
      </c>
      <c r="E101" s="9">
        <v>5.4070000000000003E-3</v>
      </c>
      <c r="F101" s="9">
        <f t="shared" si="1"/>
        <v>3.592999999999999E-3</v>
      </c>
    </row>
    <row r="102" spans="1:6" x14ac:dyDescent="0.25">
      <c r="A102" s="13"/>
      <c r="B102" s="13"/>
      <c r="C102" s="10" t="s">
        <v>100</v>
      </c>
      <c r="D102" s="9">
        <v>6.5720000000000001E-2</v>
      </c>
      <c r="E102" s="9">
        <v>0.10062</v>
      </c>
      <c r="F102" s="9">
        <f t="shared" si="1"/>
        <v>-3.49E-2</v>
      </c>
    </row>
    <row r="103" spans="1:6" x14ac:dyDescent="0.25">
      <c r="A103" s="13"/>
      <c r="B103" s="13"/>
      <c r="C103" s="10" t="s">
        <v>99</v>
      </c>
      <c r="D103" s="9">
        <v>1.4E-2</v>
      </c>
      <c r="E103" s="9">
        <v>1.2603E-2</v>
      </c>
      <c r="F103" s="9">
        <f t="shared" si="1"/>
        <v>1.3970000000000007E-3</v>
      </c>
    </row>
    <row r="104" spans="1:6" x14ac:dyDescent="0.25">
      <c r="A104" s="13"/>
      <c r="B104" s="13"/>
      <c r="C104" s="10" t="s">
        <v>111</v>
      </c>
      <c r="D104" s="9">
        <v>0.03</v>
      </c>
      <c r="E104" s="9">
        <v>1.507E-2</v>
      </c>
      <c r="F104" s="9">
        <f t="shared" si="1"/>
        <v>1.4929999999999999E-2</v>
      </c>
    </row>
    <row r="105" spans="1:6" x14ac:dyDescent="0.25">
      <c r="A105" s="13"/>
      <c r="B105" s="13"/>
      <c r="C105" s="10" t="s">
        <v>119</v>
      </c>
      <c r="D105" s="9">
        <v>4.4999999999999997E-3</v>
      </c>
      <c r="E105" s="9">
        <v>1.7329999999999999E-3</v>
      </c>
      <c r="F105" s="9">
        <f t="shared" si="1"/>
        <v>2.7669999999999995E-3</v>
      </c>
    </row>
    <row r="106" spans="1:6" x14ac:dyDescent="0.25">
      <c r="A106" s="13"/>
      <c r="B106" s="13"/>
      <c r="C106" s="10" t="s">
        <v>120</v>
      </c>
      <c r="D106" s="9">
        <v>1.2E-2</v>
      </c>
      <c r="E106" s="9">
        <v>1.8447999999999999E-2</v>
      </c>
      <c r="F106" s="9">
        <f t="shared" si="1"/>
        <v>-6.4479999999999989E-3</v>
      </c>
    </row>
    <row r="107" spans="1:6" ht="30" x14ac:dyDescent="0.25">
      <c r="A107" s="13"/>
      <c r="B107" s="13"/>
      <c r="C107" s="10" t="s">
        <v>87</v>
      </c>
      <c r="D107" s="9">
        <v>3.3424000000000002E-2</v>
      </c>
      <c r="E107" s="9">
        <v>1.4970000000000001E-2</v>
      </c>
      <c r="F107" s="9">
        <f t="shared" si="1"/>
        <v>1.8454000000000002E-2</v>
      </c>
    </row>
    <row r="108" spans="1:6" ht="30" x14ac:dyDescent="0.25">
      <c r="A108" s="13"/>
      <c r="B108" s="13"/>
      <c r="C108" s="10" t="s">
        <v>88</v>
      </c>
      <c r="D108" s="9">
        <v>4.7522000000000002E-2</v>
      </c>
      <c r="E108" s="9">
        <v>3.3974999999999998E-2</v>
      </c>
      <c r="F108" s="9">
        <f t="shared" si="1"/>
        <v>1.3547000000000003E-2</v>
      </c>
    </row>
    <row r="109" spans="1:6" ht="30" x14ac:dyDescent="0.25">
      <c r="A109" s="13"/>
      <c r="B109" s="13"/>
      <c r="C109" s="10" t="s">
        <v>89</v>
      </c>
      <c r="D109" s="9">
        <v>0.64473199999999997</v>
      </c>
      <c r="E109" s="9">
        <v>0.57489500000000004</v>
      </c>
      <c r="F109" s="9">
        <f t="shared" si="1"/>
        <v>6.9836999999999927E-2</v>
      </c>
    </row>
    <row r="110" spans="1:6" x14ac:dyDescent="0.25">
      <c r="A110" s="13"/>
      <c r="B110" s="13"/>
      <c r="C110" s="10" t="s">
        <v>90</v>
      </c>
      <c r="D110" s="9">
        <v>1.2177E-2</v>
      </c>
      <c r="E110" s="9">
        <v>1.197E-2</v>
      </c>
      <c r="F110" s="9">
        <f t="shared" si="1"/>
        <v>2.0700000000000059E-4</v>
      </c>
    </row>
    <row r="111" spans="1:6" ht="30" x14ac:dyDescent="0.25">
      <c r="A111" s="13"/>
      <c r="B111" s="13"/>
      <c r="C111" s="10" t="s">
        <v>91</v>
      </c>
      <c r="D111" s="9">
        <v>0.15221999999999999</v>
      </c>
      <c r="E111" s="9">
        <v>0.11559</v>
      </c>
      <c r="F111" s="9">
        <f t="shared" si="1"/>
        <v>3.6629999999999996E-2</v>
      </c>
    </row>
    <row r="112" spans="1:6" x14ac:dyDescent="0.25">
      <c r="A112" s="13"/>
      <c r="B112" s="13"/>
      <c r="C112" s="10" t="s">
        <v>92</v>
      </c>
      <c r="D112" s="9">
        <v>0.37584000000000001</v>
      </c>
      <c r="E112" s="9">
        <v>0.31167499999999998</v>
      </c>
      <c r="F112" s="9">
        <f t="shared" si="1"/>
        <v>6.4165000000000028E-2</v>
      </c>
    </row>
    <row r="113" spans="1:6" x14ac:dyDescent="0.25">
      <c r="A113" s="13"/>
      <c r="B113" s="13"/>
      <c r="C113" s="10" t="s">
        <v>93</v>
      </c>
      <c r="D113" s="9">
        <v>3.0540000000000001E-2</v>
      </c>
      <c r="E113" s="9">
        <v>2.7609000000000002E-2</v>
      </c>
      <c r="F113" s="9">
        <f t="shared" si="1"/>
        <v>2.9309999999999996E-3</v>
      </c>
    </row>
    <row r="114" spans="1:6" x14ac:dyDescent="0.25">
      <c r="A114" s="13"/>
      <c r="B114" s="13"/>
      <c r="C114" s="10" t="s">
        <v>94</v>
      </c>
      <c r="D114" s="9">
        <v>7.9015000000000002E-2</v>
      </c>
      <c r="E114" s="9">
        <v>4.4236999999999999E-2</v>
      </c>
      <c r="F114" s="9">
        <f t="shared" si="1"/>
        <v>3.4778000000000003E-2</v>
      </c>
    </row>
    <row r="115" spans="1:6" x14ac:dyDescent="0.25">
      <c r="A115" s="13"/>
      <c r="B115" s="13"/>
      <c r="C115" s="10" t="s">
        <v>95</v>
      </c>
      <c r="D115" s="9">
        <v>5.1737999999999999E-2</v>
      </c>
      <c r="E115" s="9">
        <v>3.1655000000000003E-2</v>
      </c>
      <c r="F115" s="9">
        <f t="shared" si="1"/>
        <v>2.0082999999999997E-2</v>
      </c>
    </row>
    <row r="116" spans="1:6" x14ac:dyDescent="0.25">
      <c r="A116" s="13"/>
      <c r="B116" s="13"/>
      <c r="C116" s="10" t="s">
        <v>96</v>
      </c>
      <c r="D116" s="9">
        <v>0.24479999999999999</v>
      </c>
      <c r="E116" s="9">
        <v>0.180427</v>
      </c>
      <c r="F116" s="9">
        <f t="shared" si="1"/>
        <v>6.4372999999999986E-2</v>
      </c>
    </row>
    <row r="117" spans="1:6" x14ac:dyDescent="0.25">
      <c r="A117" s="13"/>
      <c r="B117" s="13"/>
      <c r="C117" s="10" t="s">
        <v>79</v>
      </c>
      <c r="D117" s="9">
        <v>0.88</v>
      </c>
      <c r="E117" s="9">
        <v>1.391205</v>
      </c>
      <c r="F117" s="9">
        <f t="shared" si="1"/>
        <v>-0.51120500000000002</v>
      </c>
    </row>
    <row r="118" spans="1:6" x14ac:dyDescent="0.25">
      <c r="A118" s="11" t="s">
        <v>115</v>
      </c>
      <c r="B118" s="11"/>
      <c r="C118" s="11"/>
      <c r="D118" s="9">
        <f>SUM(D16:D117)</f>
        <v>13.076545999999999</v>
      </c>
      <c r="E118" s="9">
        <f t="shared" ref="E118" si="2">SUM(E16:E117)</f>
        <v>11.409429999999997</v>
      </c>
      <c r="F118" s="9">
        <f t="shared" si="1"/>
        <v>1.6671160000000018</v>
      </c>
    </row>
    <row r="119" spans="1:6" ht="30.75" customHeight="1" x14ac:dyDescent="0.25">
      <c r="A119" s="14"/>
      <c r="B119" s="14"/>
      <c r="C119" s="14"/>
      <c r="D119" s="14"/>
      <c r="E119" s="14"/>
      <c r="F119" s="14"/>
    </row>
    <row r="120" spans="1:6" ht="30" customHeight="1" x14ac:dyDescent="0.25">
      <c r="A120" s="12" t="s">
        <v>116</v>
      </c>
      <c r="B120" s="12"/>
      <c r="C120" s="12"/>
      <c r="D120" s="12"/>
      <c r="E120" s="12"/>
      <c r="F120" s="12"/>
    </row>
  </sheetData>
  <mergeCells count="9">
    <mergeCell ref="A120:F120"/>
    <mergeCell ref="A15:A117"/>
    <mergeCell ref="B15:B117"/>
    <mergeCell ref="A119:F119"/>
    <mergeCell ref="A7:F7"/>
    <mergeCell ref="A8:F8"/>
    <mergeCell ref="A9:F9"/>
    <mergeCell ref="A10:F10"/>
    <mergeCell ref="A11:F11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Пр.4, Ф. 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2023-12-07T12:45:32Z</dcterms:modified>
</cp:coreProperties>
</file>