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C6C4A1C-B03D-4FCF-84F8-8A8760C7CD5C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12" l="1"/>
  <c r="R20" i="4"/>
  <c r="R19" i="4"/>
  <c r="R22" i="4"/>
  <c r="R23" i="4"/>
  <c r="R24" i="4"/>
  <c r="R21" i="4"/>
  <c r="R19" i="12"/>
  <c r="R21" i="12" l="1"/>
  <c r="B23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6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<sst xmlns="http://schemas.openxmlformats.org/spreadsheetml/2006/main" count="817" uniqueCount="92">
  <si>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</si>
  <si>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</si>
  <si>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</si>
  <si>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</si>
  <si>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</si>
  <si>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</si>
  <si>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</si>
  <si>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</si>
  <si>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</si>
  <si>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</si>
  <si>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</si>
  <si>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</si>
  <si>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</si>
  <si>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</si>
  <si>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</si>
  <si>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</si>
  <si>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</si>
  <si>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</si>
  <si>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</si>
  <si>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</si>
  <si>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</si>
  <si>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</si>
  <si>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</si>
  <si>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</si>
  <si>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</si>
  <si>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</si>
  <si>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</si>
  <si>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</si>
  <si>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</si>
  <si>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</si>
  <si>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</si>
  <si>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</si>
  <si>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</si>
  <si>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</si>
  <si>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</si>
  <si>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</si>
  <si>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</si>
  <si>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</si>
  <si>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</si>
  <si>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</si>
  <si>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</si>
  <si>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</si>
  <si>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</si>
  <si>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</si>
  <si>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</si>
  <si>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</si>
  <si>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</si>
  <si>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</si>
  <si>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</si>
  <si>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</si>
  <si>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</si>
  <si>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</si>
  <si>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</si>
  <si>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</si>
  <si>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</si>
  <si>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</si>
  <si>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</si>
  <si>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</si>
  <si>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</si>
  <si>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</si>
  <si>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</si>
  <si>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</si>
  <si>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</si>
  <si>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</si>
  <si>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</si>
  <si>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</si>
  <si>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</si>
  <si>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</si>
  <si>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</si>
  <si>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</si>
  <si>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</si>
  <si>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</si>
  <si>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Доркомплект ООО</t>
  </si>
  <si>
    <t>Деловые системы ООО</t>
  </si>
  <si>
    <t>Нефтехимпромэксперт ООО</t>
  </si>
  <si>
    <t>Услуги Техн. Обслуживания, поверка</t>
  </si>
  <si>
    <t>ноябрь 2023 г.</t>
  </si>
  <si>
    <t>от 8 декабря 2022 г. N 960/22</t>
  </si>
  <si>
    <t>* Информация представлена при наличии документов по состоянию на 10.12.2023</t>
  </si>
  <si>
    <t>№ 541 от 31.10.2023</t>
  </si>
  <si>
    <t>№ 23103100685/05 от 31.10.2023</t>
  </si>
  <si>
    <t>№ 567 от 31.10.2023</t>
  </si>
  <si>
    <t>№ У0022617 от 31.10.2023</t>
  </si>
  <si>
    <t>№ 597 от 31.10.2023</t>
  </si>
  <si>
    <t>№ 526 от 31.10.2023</t>
  </si>
  <si>
    <t>№ 32050/80 от 31.10.2023</t>
  </si>
  <si>
    <t>№ 605 от 31.10.2023</t>
  </si>
  <si>
    <t>№ 1025 от 31.10.2023</t>
  </si>
  <si>
    <t>№ 950 от 31.10.2023</t>
  </si>
  <si>
    <t>№ ТГ00-007258 от 31.10.2023</t>
  </si>
  <si>
    <t>№ УТ-852 от 31.10.2023</t>
  </si>
  <si>
    <t>№ 2069 от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</si>
</sst>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E33" sqref="E33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76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45230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53</v>
      </c>
      <c r="R18" s="18">
        <f>U18/T18</f>
        <v>8.170357779759255E-3</v>
      </c>
      <c r="S18" s="16" t="s">
        <v>54</v>
      </c>
      <c r="T18" s="41">
        <v>1311.83388471131</v>
      </c>
      <c r="U18" s="41">
        <v>10.718152185702857</v>
      </c>
      <c r="V18" s="19" t="s">
        <v>61</v>
      </c>
      <c r="W18" s="16" t="s">
        <v>80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78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3"/>
  <sheetViews>
    <sheetView zoomScale="75" zoomScaleNormal="75" workbookViewId="0">
      <selection activeCell="R32" sqref="R32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45230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6" t="s">
        <v>52</v>
      </c>
      <c r="R18" s="37">
        <f t="shared" ref="R18:R21" si="0">U18/T18</f>
        <v>14.162000000000001</v>
      </c>
      <c r="S18" s="38" t="s">
        <v>51</v>
      </c>
      <c r="T18" s="39">
        <v>1</v>
      </c>
      <c r="U18" s="23">
        <v>14.162000000000001</v>
      </c>
      <c r="V18" s="19" t="s">
        <v>55</v>
      </c>
      <c r="W18" s="36" t="s">
        <v>82</v>
      </c>
    </row>
    <row r="19" spans="2:23" s="22" customFormat="1" ht="32.25" customHeight="1" x14ac:dyDescent="0.25">
      <c r="B19" s="16">
        <v>2</v>
      </c>
      <c r="C19" s="17">
        <v>45230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36" t="s">
        <v>52</v>
      </c>
      <c r="R19" s="37">
        <f t="shared" si="0"/>
        <v>1.2558199999999999</v>
      </c>
      <c r="S19" s="38" t="s">
        <v>51</v>
      </c>
      <c r="T19" s="41">
        <v>1</v>
      </c>
      <c r="U19" s="23">
        <v>1.2558199999999999</v>
      </c>
      <c r="V19" s="19" t="s">
        <v>68</v>
      </c>
      <c r="W19" s="36" t="s">
        <v>85</v>
      </c>
    </row>
    <row r="20" spans="2:23" s="22" customFormat="1" ht="32.25" customHeight="1" x14ac:dyDescent="0.25">
      <c r="B20" s="16">
        <v>3</v>
      </c>
      <c r="C20" s="17">
        <v>45230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36" t="s">
        <v>75</v>
      </c>
      <c r="R20" s="37">
        <f t="shared" si="0"/>
        <v>27.84</v>
      </c>
      <c r="S20" s="38" t="s">
        <v>60</v>
      </c>
      <c r="T20" s="41">
        <v>1</v>
      </c>
      <c r="U20" s="23">
        <v>27.84</v>
      </c>
      <c r="V20" s="19" t="s">
        <v>74</v>
      </c>
      <c r="W20" s="44" t="s">
        <v>84</v>
      </c>
    </row>
    <row r="21" spans="2:23" s="22" customFormat="1" ht="50.25" customHeight="1" x14ac:dyDescent="0.25">
      <c r="B21" s="16">
        <v>4</v>
      </c>
      <c r="C21" s="17">
        <v>45230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42" t="s">
        <v>64</v>
      </c>
      <c r="R21" s="37">
        <f t="shared" si="0"/>
        <v>3.5</v>
      </c>
      <c r="S21" s="16" t="s">
        <v>65</v>
      </c>
      <c r="T21" s="43">
        <v>1</v>
      </c>
      <c r="U21" s="37">
        <v>3.5</v>
      </c>
      <c r="V21" s="44" t="s">
        <v>66</v>
      </c>
      <c r="W21" s="44" t="s">
        <v>83</v>
      </c>
    </row>
    <row r="22" spans="2:23" s="24" customFormat="1" ht="15.75" x14ac:dyDescent="0.25">
      <c r="B22" s="25"/>
      <c r="C22" s="3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0"/>
      <c r="R22" s="29"/>
      <c r="S22" s="25"/>
      <c r="T22" s="34"/>
      <c r="U22" s="29"/>
      <c r="V22" s="35"/>
      <c r="W22" s="35"/>
    </row>
    <row r="23" spans="2:23" x14ac:dyDescent="0.25">
      <c r="B23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R34" sqref="R34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45230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38" t="s">
        <v>56</v>
      </c>
      <c r="R18" s="37">
        <f>U18/T18</f>
        <v>3.8211812403520971E-2</v>
      </c>
      <c r="S18" s="38" t="s">
        <v>57</v>
      </c>
      <c r="T18" s="41">
        <v>1389.1474122904642</v>
      </c>
      <c r="U18" s="41">
        <v>53.08184031927982</v>
      </c>
      <c r="V18" s="21" t="s">
        <v>58</v>
      </c>
      <c r="W18" s="38" t="s">
        <v>91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zoomScale="74" zoomScaleNormal="74" workbookViewId="0">
      <selection activeCell="J30" sqref="J30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45230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50</v>
      </c>
      <c r="P18" s="16" t="s">
        <v>49</v>
      </c>
      <c r="Q18" s="16" t="s">
        <v>59</v>
      </c>
      <c r="R18" s="18">
        <f t="shared" ref="R18:R20" si="0">U18/T18</f>
        <v>9.468571428571428</v>
      </c>
      <c r="S18" s="16" t="s">
        <v>60</v>
      </c>
      <c r="T18" s="40">
        <v>14</v>
      </c>
      <c r="U18" s="23">
        <v>132.56</v>
      </c>
      <c r="V18" s="21" t="s">
        <v>62</v>
      </c>
      <c r="W18" s="19" t="s">
        <v>89</v>
      </c>
    </row>
    <row r="19" spans="2:23" s="22" customFormat="1" ht="30.75" customHeight="1" x14ac:dyDescent="0.25">
      <c r="B19" s="16">
        <v>2</v>
      </c>
      <c r="C19" s="17">
        <v>45230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50</v>
      </c>
      <c r="P19" s="16" t="s">
        <v>49</v>
      </c>
      <c r="Q19" s="16" t="s">
        <v>59</v>
      </c>
      <c r="R19" s="18">
        <f t="shared" si="0"/>
        <v>8.6</v>
      </c>
      <c r="S19" s="16" t="s">
        <v>60</v>
      </c>
      <c r="T19" s="40">
        <v>3</v>
      </c>
      <c r="U19" s="23">
        <v>25.8</v>
      </c>
      <c r="V19" s="21" t="s">
        <v>72</v>
      </c>
      <c r="W19" s="19" t="s">
        <v>88</v>
      </c>
    </row>
    <row r="20" spans="2:23" s="22" customFormat="1" ht="30.75" customHeight="1" x14ac:dyDescent="0.25">
      <c r="B20" s="16">
        <v>3</v>
      </c>
      <c r="C20" s="17">
        <v>45230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50</v>
      </c>
      <c r="P20" s="16" t="s">
        <v>49</v>
      </c>
      <c r="Q20" s="16" t="s">
        <v>59</v>
      </c>
      <c r="R20" s="18">
        <f t="shared" si="0"/>
        <v>2.9126666666666665</v>
      </c>
      <c r="S20" s="16" t="s">
        <v>60</v>
      </c>
      <c r="T20" s="40">
        <v>15</v>
      </c>
      <c r="U20" s="23">
        <v>43.69</v>
      </c>
      <c r="V20" s="21" t="s">
        <v>69</v>
      </c>
      <c r="W20" s="19" t="s">
        <v>87</v>
      </c>
    </row>
    <row r="21" spans="2:23" s="22" customFormat="1" ht="30.75" customHeight="1" x14ac:dyDescent="0.25">
      <c r="B21" s="16">
        <v>4</v>
      </c>
      <c r="C21" s="17">
        <v>45230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 t="s">
        <v>49</v>
      </c>
      <c r="O21" s="16" t="s">
        <v>50</v>
      </c>
      <c r="P21" s="16" t="s">
        <v>49</v>
      </c>
      <c r="Q21" s="16" t="s">
        <v>59</v>
      </c>
      <c r="R21" s="18">
        <f t="shared" ref="R21:R23" si="1">U21/T21</f>
        <v>18.7</v>
      </c>
      <c r="S21" s="16" t="s">
        <v>60</v>
      </c>
      <c r="T21" s="40">
        <v>1</v>
      </c>
      <c r="U21" s="23">
        <v>18.7</v>
      </c>
      <c r="V21" s="21" t="s">
        <v>73</v>
      </c>
      <c r="W21" s="19" t="s">
        <v>86</v>
      </c>
    </row>
    <row r="22" spans="2:23" s="22" customFormat="1" ht="30.75" customHeight="1" x14ac:dyDescent="0.25">
      <c r="B22" s="16">
        <v>5</v>
      </c>
      <c r="C22" s="17">
        <v>45230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50</v>
      </c>
      <c r="P22" s="16" t="s">
        <v>49</v>
      </c>
      <c r="Q22" s="16" t="s">
        <v>63</v>
      </c>
      <c r="R22" s="18">
        <f t="shared" ref="R22" si="2">U22/T22</f>
        <v>4.9565000000000001</v>
      </c>
      <c r="S22" s="16" t="s">
        <v>60</v>
      </c>
      <c r="T22" s="40">
        <v>10</v>
      </c>
      <c r="U22" s="18">
        <v>49.564999999999998</v>
      </c>
      <c r="V22" s="19" t="s">
        <v>71</v>
      </c>
      <c r="W22" s="19" t="s">
        <v>79</v>
      </c>
    </row>
    <row r="23" spans="2:23" s="22" customFormat="1" ht="30.75" customHeight="1" x14ac:dyDescent="0.25">
      <c r="B23" s="16">
        <v>6</v>
      </c>
      <c r="C23" s="17">
        <v>45230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50</v>
      </c>
      <c r="P23" s="16" t="s">
        <v>49</v>
      </c>
      <c r="Q23" s="16" t="s">
        <v>63</v>
      </c>
      <c r="R23" s="18">
        <f t="shared" si="1"/>
        <v>10.278571428571428</v>
      </c>
      <c r="S23" s="16" t="s">
        <v>60</v>
      </c>
      <c r="T23" s="40">
        <v>7</v>
      </c>
      <c r="U23" s="18">
        <v>71.95</v>
      </c>
      <c r="V23" s="19" t="s">
        <v>67</v>
      </c>
      <c r="W23" s="19" t="s">
        <v>81</v>
      </c>
    </row>
    <row r="24" spans="2:23" s="22" customFormat="1" ht="30.75" customHeight="1" x14ac:dyDescent="0.25">
      <c r="B24" s="16">
        <v>7</v>
      </c>
      <c r="C24" s="17">
        <v>45230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50</v>
      </c>
      <c r="P24" s="16" t="s">
        <v>49</v>
      </c>
      <c r="Q24" s="16" t="s">
        <v>63</v>
      </c>
      <c r="R24" s="18">
        <f t="shared" ref="R24" si="3">U24/T24</f>
        <v>9.1999999999999993</v>
      </c>
      <c r="S24" s="16" t="s">
        <v>60</v>
      </c>
      <c r="T24" s="40">
        <v>1</v>
      </c>
      <c r="U24" s="18">
        <v>9.1999999999999993</v>
      </c>
      <c r="V24" s="19" t="s">
        <v>70</v>
      </c>
      <c r="W24" s="19" t="s">
        <v>90</v>
      </c>
    </row>
    <row r="25" spans="2:23" s="24" customFormat="1" ht="30.75" customHeight="1" x14ac:dyDescent="0.25">
      <c r="B25" s="25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5"/>
      <c r="T25" s="28"/>
      <c r="U25" s="29"/>
      <c r="V25" s="30"/>
      <c r="W25" s="31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49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 t="s">
        <v>49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W5" sqref="W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77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ноябрь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46" t="s">
        <v>3</v>
      </c>
      <c r="C12" s="46" t="s">
        <v>4</v>
      </c>
      <c r="D12" s="46" t="s">
        <v>5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6</v>
      </c>
      <c r="R12" s="46" t="s">
        <v>7</v>
      </c>
      <c r="S12" s="46" t="s">
        <v>8</v>
      </c>
      <c r="T12" s="46" t="s">
        <v>9</v>
      </c>
      <c r="U12" s="46" t="s">
        <v>10</v>
      </c>
      <c r="V12" s="46" t="s">
        <v>11</v>
      </c>
      <c r="W12" s="46" t="s">
        <v>12</v>
      </c>
    </row>
    <row r="13" spans="2:23" s="7" customFormat="1" ht="15.75" x14ac:dyDescent="0.25">
      <c r="B13" s="46"/>
      <c r="C13" s="46"/>
      <c r="D13" s="46" t="s">
        <v>13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14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15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16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17</v>
      </c>
      <c r="E15" s="46"/>
      <c r="F15" s="46"/>
      <c r="G15" s="46" t="s">
        <v>18</v>
      </c>
      <c r="H15" s="46"/>
      <c r="I15" s="46"/>
      <c r="J15" s="46" t="s">
        <v>19</v>
      </c>
      <c r="K15" s="46"/>
      <c r="L15" s="46" t="s">
        <v>20</v>
      </c>
      <c r="M15" s="46"/>
      <c r="N15" s="46"/>
      <c r="O15" s="46" t="s">
        <v>21</v>
      </c>
      <c r="P15" s="46" t="s">
        <v>22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49</v>
      </c>
      <c r="C18" s="9" t="s">
        <v>49</v>
      </c>
      <c r="D18" s="9" t="s">
        <v>49</v>
      </c>
      <c r="E18" s="9" t="s">
        <v>49</v>
      </c>
      <c r="F18" s="9" t="s">
        <v>49</v>
      </c>
      <c r="G18" s="9" t="s">
        <v>49</v>
      </c>
      <c r="H18" s="9" t="s">
        <v>49</v>
      </c>
      <c r="I18" s="9" t="s">
        <v>49</v>
      </c>
      <c r="J18" s="9" t="s">
        <v>49</v>
      </c>
      <c r="K18" s="9" t="s">
        <v>49</v>
      </c>
      <c r="L18" s="9" t="s">
        <v>49</v>
      </c>
      <c r="M18" s="9" t="s">
        <v>49</v>
      </c>
      <c r="N18" s="9" t="s">
        <v>49</v>
      </c>
      <c r="O18" s="9" t="s">
        <v>49</v>
      </c>
      <c r="P18" s="9" t="s">
        <v>49</v>
      </c>
      <c r="Q18" s="9" t="s">
        <v>49</v>
      </c>
      <c r="R18" s="9" t="s">
        <v>49</v>
      </c>
      <c r="S18" s="9" t="s">
        <v>49</v>
      </c>
      <c r="T18" s="9" t="s">
        <v>49</v>
      </c>
      <c r="U18" s="9" t="s">
        <v>49</v>
      </c>
      <c r="V18" s="9" t="s">
        <v>49</v>
      </c>
      <c r="W18" s="9" t="s">
        <v>49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10.12.2023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2023-12-09T10:51:05Z</dcterms:modified>
</cp:coreProperties>
</file>