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48E8904-BDDB-4A7E-8946-F78A00842602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0" i="4"/>
  <c r="R19" i="4"/>
  <c r="R22" i="4"/>
  <c r="R23" i="4"/>
  <c r="R24" i="4"/>
  <c r="R21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<sst xmlns="http://schemas.openxmlformats.org/spreadsheetml/2006/main" count="817" uniqueCount="92">
  <si>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</si>
  <si>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</si>
  <si>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</si>
  <si>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</si>
  <si>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</si>
  <si>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</si>
  <si>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</si>
  <si>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</si>
  <si>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</si>
  <si>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</si>
  <si>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</si>
  <si>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</si>
  <si>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</si>
  <si>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</si>
  <si>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</si>
  <si>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</si>
  <si>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</si>
  <si>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</si>
  <si>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</si>
  <si>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</si>
  <si>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</si>
  <si>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</si>
  <si>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</si>
  <si>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</si>
  <si>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</si>
  <si>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</si>
  <si>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</si>
  <si>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</si>
  <si>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</si>
  <si>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</si>
  <si>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</si>
  <si>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</si>
  <si>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</si>
  <si>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</si>
  <si>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</si>
  <si>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</si>
  <si>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</si>
  <si>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</si>
  <si>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</si>
  <si>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</si>
  <si>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</si>
  <si>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</si>
  <si>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</si>
  <si>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</si>
  <si>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</si>
  <si>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</si>
  <si>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</si>
  <si>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</si>
  <si>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</si>
  <si>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</si>
  <si>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</si>
  <si>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</si>
  <si>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</si>
  <si>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</si>
  <si>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</si>
  <si>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</si>
  <si>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</si>
  <si>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</si>
  <si>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</si>
  <si>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</si>
  <si>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</si>
  <si>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</si>
  <si>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</si>
  <si>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</si>
  <si>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</si>
  <si>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</si>
  <si>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</si>
  <si>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</si>
  <si>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</si>
  <si>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</si>
  <si>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</si>
  <si>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</si>
  <si>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</si>
  <si>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</si>
  <si>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октябрь 2023 г.</t>
  </si>
  <si>
    <t>* Информация представлена при наличии документов по состоянию на 10.11.2023</t>
  </si>
  <si>
    <t>№ УТ-762 от 30.09.2023</t>
  </si>
  <si>
    <t>№ 23093001046/05 от 30.09.2023</t>
  </si>
  <si>
    <t>№ 541 от 30.09.2023</t>
  </si>
  <si>
    <t>Деловые системы ООО</t>
  </si>
  <si>
    <t>№ 439 от 30.09.2023</t>
  </si>
  <si>
    <t>Нефтехимпромэксперт ООО</t>
  </si>
  <si>
    <t>№ 247 от 30.09.2023</t>
  </si>
  <si>
    <t>Услуги Техн. Обслуживания, поверка</t>
  </si>
  <si>
    <t>№ У0016367 от 30.09.2023</t>
  </si>
  <si>
    <t>№ 542 от 30.09.2023</t>
  </si>
  <si>
    <t>№ 28580/80 от 30.09.2023</t>
  </si>
  <si>
    <t>№ 1835 от 30.09.2023</t>
  </si>
  <si>
    <t>№ ТГ00-006389 от 30.09.2023</t>
  </si>
  <si>
    <t>№ 586 от 30.09.2023</t>
  </si>
  <si>
    <t>№ 923 от 30.09.2023</t>
  </si>
  <si>
    <t>№ 823 от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</si>
</sst>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M28" sqref="M28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74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45199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8.5569304428780458E-3</v>
      </c>
      <c r="S18" s="16" t="s">
        <v>55</v>
      </c>
      <c r="T18" s="41">
        <v>1099.3846387811348</v>
      </c>
      <c r="U18" s="41">
        <v>9.4073578840187757</v>
      </c>
      <c r="V18" s="19" t="s">
        <v>62</v>
      </c>
      <c r="W18" s="16" t="s">
        <v>77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75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M27" sqref="M27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45199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1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84</v>
      </c>
    </row>
    <row r="19" spans="2:23" s="22" customFormat="1" ht="32.25" customHeight="1" x14ac:dyDescent="0.25">
      <c r="B19" s="16">
        <v>2</v>
      </c>
      <c r="C19" s="17">
        <v>45199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86</v>
      </c>
    </row>
    <row r="20" spans="2:23" s="22" customFormat="1" ht="32.25" customHeight="1" x14ac:dyDescent="0.25">
      <c r="B20" s="16">
        <v>3</v>
      </c>
      <c r="C20" s="17">
        <v>45199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36" t="s">
        <v>83</v>
      </c>
      <c r="R20" s="37">
        <f t="shared" si="0"/>
        <v>42.24</v>
      </c>
      <c r="S20" s="38" t="s">
        <v>61</v>
      </c>
      <c r="T20" s="41">
        <v>2</v>
      </c>
      <c r="U20" s="23">
        <v>84.48</v>
      </c>
      <c r="V20" s="19" t="s">
        <v>81</v>
      </c>
      <c r="W20" s="44" t="s">
        <v>82</v>
      </c>
    </row>
    <row r="21" spans="2:23" s="22" customFormat="1" ht="50.25" customHeight="1" x14ac:dyDescent="0.25">
      <c r="B21" s="16">
        <v>4</v>
      </c>
      <c r="C21" s="17">
        <v>45199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42" t="s">
        <v>65</v>
      </c>
      <c r="R21" s="37">
        <f t="shared" si="0"/>
        <v>3.5</v>
      </c>
      <c r="S21" s="16" t="s">
        <v>66</v>
      </c>
      <c r="T21" s="43">
        <v>1</v>
      </c>
      <c r="U21" s="37">
        <v>3.5</v>
      </c>
      <c r="V21" s="44" t="s">
        <v>67</v>
      </c>
      <c r="W21" s="44" t="s">
        <v>85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31" sqref="U31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45199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4.1722956358189602E-2</v>
      </c>
      <c r="S18" s="38" t="s">
        <v>58</v>
      </c>
      <c r="T18" s="41">
        <v>1094.3569118024761</v>
      </c>
      <c r="U18" s="41">
        <v>45.659805671417857</v>
      </c>
      <c r="V18" s="21" t="s">
        <v>59</v>
      </c>
      <c r="W18" s="38" t="s">
        <v>87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I32" sqref="I32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45199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:R20" si="0">U18/T18</f>
        <v>8.0870555555555566</v>
      </c>
      <c r="S18" s="16" t="s">
        <v>61</v>
      </c>
      <c r="T18" s="40">
        <v>18</v>
      </c>
      <c r="U18" s="23">
        <v>145.56700000000001</v>
      </c>
      <c r="V18" s="21" t="s">
        <v>63</v>
      </c>
      <c r="W18" s="19" t="s">
        <v>88</v>
      </c>
    </row>
    <row r="19" spans="2:23" s="22" customFormat="1" ht="30.75" customHeight="1" x14ac:dyDescent="0.25">
      <c r="B19" s="16">
        <v>2</v>
      </c>
      <c r="C19" s="17">
        <v>45199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si="0"/>
        <v>8.5</v>
      </c>
      <c r="S19" s="16" t="s">
        <v>61</v>
      </c>
      <c r="T19" s="40">
        <v>2</v>
      </c>
      <c r="U19" s="23">
        <v>17</v>
      </c>
      <c r="V19" s="21" t="s">
        <v>73</v>
      </c>
      <c r="W19" s="19" t="s">
        <v>91</v>
      </c>
    </row>
    <row r="20" spans="2:23" s="22" customFormat="1" ht="30.75" customHeight="1" x14ac:dyDescent="0.25">
      <c r="B20" s="16">
        <v>3</v>
      </c>
      <c r="C20" s="17">
        <v>45199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60</v>
      </c>
      <c r="R20" s="18">
        <f t="shared" si="0"/>
        <v>6.2633333333333328</v>
      </c>
      <c r="S20" s="16" t="s">
        <v>61</v>
      </c>
      <c r="T20" s="40">
        <v>6</v>
      </c>
      <c r="U20" s="23">
        <v>37.58</v>
      </c>
      <c r="V20" s="21" t="s">
        <v>70</v>
      </c>
      <c r="W20" s="19" t="s">
        <v>90</v>
      </c>
    </row>
    <row r="21" spans="2:23" s="22" customFormat="1" ht="30.75" customHeight="1" x14ac:dyDescent="0.25">
      <c r="B21" s="16">
        <v>4</v>
      </c>
      <c r="C21" s="17">
        <v>45199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60</v>
      </c>
      <c r="R21" s="18">
        <f t="shared" ref="R21:R23" si="1">U21/T21</f>
        <v>29.53</v>
      </c>
      <c r="S21" s="16" t="s">
        <v>61</v>
      </c>
      <c r="T21" s="40">
        <v>1</v>
      </c>
      <c r="U21" s="23">
        <v>29.53</v>
      </c>
      <c r="V21" s="21" t="s">
        <v>79</v>
      </c>
      <c r="W21" s="19" t="s">
        <v>89</v>
      </c>
    </row>
    <row r="22" spans="2:23" s="22" customFormat="1" ht="30.75" customHeight="1" x14ac:dyDescent="0.25">
      <c r="B22" s="16">
        <v>5</v>
      </c>
      <c r="C22" s="17">
        <v>45199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2">U22/T22</f>
        <v>2.8609999999999998</v>
      </c>
      <c r="S22" s="16" t="s">
        <v>61</v>
      </c>
      <c r="T22" s="40">
        <v>10</v>
      </c>
      <c r="U22" s="18">
        <v>28.61</v>
      </c>
      <c r="V22" s="19" t="s">
        <v>72</v>
      </c>
      <c r="W22" s="19" t="s">
        <v>80</v>
      </c>
    </row>
    <row r="23" spans="2:23" s="22" customFormat="1" ht="30.75" customHeight="1" x14ac:dyDescent="0.25">
      <c r="B23" s="16">
        <v>6</v>
      </c>
      <c r="C23" s="17">
        <v>45199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16" t="s">
        <v>64</v>
      </c>
      <c r="R23" s="18">
        <f t="shared" si="1"/>
        <v>8.7375000000000007</v>
      </c>
      <c r="S23" s="16" t="s">
        <v>61</v>
      </c>
      <c r="T23" s="40">
        <v>8</v>
      </c>
      <c r="U23" s="18">
        <v>69.900000000000006</v>
      </c>
      <c r="V23" s="19" t="s">
        <v>68</v>
      </c>
      <c r="W23" s="19" t="s">
        <v>78</v>
      </c>
    </row>
    <row r="24" spans="2:23" s="22" customFormat="1" ht="30.75" customHeight="1" x14ac:dyDescent="0.25">
      <c r="B24" s="16">
        <v>7</v>
      </c>
      <c r="C24" s="17">
        <v>45199</v>
      </c>
      <c r="D24" s="16" t="s">
        <v>50</v>
      </c>
      <c r="E24" s="16" t="s">
        <v>50</v>
      </c>
      <c r="F24" s="16" t="s">
        <v>50</v>
      </c>
      <c r="G24" s="16" t="s">
        <v>50</v>
      </c>
      <c r="H24" s="16" t="s">
        <v>50</v>
      </c>
      <c r="I24" s="16" t="s">
        <v>50</v>
      </c>
      <c r="J24" s="16" t="s">
        <v>50</v>
      </c>
      <c r="K24" s="16" t="s">
        <v>50</v>
      </c>
      <c r="L24" s="16" t="s">
        <v>50</v>
      </c>
      <c r="M24" s="16" t="s">
        <v>50</v>
      </c>
      <c r="N24" s="16" t="s">
        <v>50</v>
      </c>
      <c r="O24" s="16" t="s">
        <v>51</v>
      </c>
      <c r="P24" s="16" t="s">
        <v>50</v>
      </c>
      <c r="Q24" s="16" t="s">
        <v>64</v>
      </c>
      <c r="R24" s="18">
        <f t="shared" ref="R24" si="3">U24/T24</f>
        <v>8</v>
      </c>
      <c r="S24" s="16" t="s">
        <v>61</v>
      </c>
      <c r="T24" s="40">
        <v>1</v>
      </c>
      <c r="U24" s="18">
        <v>8</v>
      </c>
      <c r="V24" s="19" t="s">
        <v>71</v>
      </c>
      <c r="W24" s="19" t="s">
        <v>76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2023-11-10T08:27:33Z</dcterms:modified>
</cp:coreProperties>
</file>