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135B6D4-3D4A-4E04-99F8-A166E013EC13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Пр.4, Ф. 4." sheetId="15" r:id="rId1"/>
  </sheets>
  <definedNames>
    <definedName name="sub_4000" localSheetId="0">' Пр.4, Ф. 4.'!#REF!</definedName>
    <definedName name="sub_4001" localSheetId="0">' Пр.4, Ф. 4.'!#REF!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5" l="1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E100" i="15" l="1"/>
  <c r="D100" i="15"/>
  <c r="F100" i="15" l="1"/>
  <c r="F16" i="15"/>
</calcChain>
</file>

<file path=xl/sharedStrings.xml><?xml version="1.0" encoding="utf-8"?>
<sst xmlns="http://schemas.openxmlformats.org/spreadsheetml/2006/main" count="104" uniqueCount="104">
  <si>
    <t>Приложение N 4</t>
  </si>
  <si>
    <t>к приказу ФАС России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</si>
  <si>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</si>
  <si>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</si>
  <si>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</si>
  <si>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</si>
  <si>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</si>
  <si>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</si>
  <si>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</si>
  <si>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</si>
  <si>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</si>
  <si>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</si>
  <si>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</si>
  <si>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</si>
  <si>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</si>
  <si>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</si>
  <si>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</si>
  <si>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</si>
  <si>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</si>
  <si>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</si>
  <si>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</si>
  <si>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</si>
  <si>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</si>
  <si>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</si>
  <si>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</si>
  <si>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</si>
  <si>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ИП Пахтаева Нина Леонидовна</t>
  </si>
  <si>
    <t>ООО "Полома"</t>
  </si>
  <si>
    <t>ООО ППФ "Промстройпуть"</t>
  </si>
  <si>
    <t>ООО "РиК Девелопмент"</t>
  </si>
  <si>
    <t>ООО "СГС групп"</t>
  </si>
  <si>
    <t>ООО "СК-Моторс"</t>
  </si>
  <si>
    <t>ИП Стратила Андрей Васильевич</t>
  </si>
  <si>
    <t>ООО "Стройтранзит"</t>
  </si>
  <si>
    <t>СГМУП "Сургутский хлебзавод"</t>
  </si>
  <si>
    <t>ООО "УМС-1"</t>
  </si>
  <si>
    <t>АО "УМС-6"</t>
  </si>
  <si>
    <t>ИП Федоров Ю.В.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</si>
  <si>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</si>
  <si>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</si>
  <si>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</si>
  <si>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</si>
  <si>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</si>
  <si>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</si>
  <si>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</si>
  <si>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</si>
  <si>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</si>
  <si>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</si>
  <si>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</si>
  <si>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</si>
  <si>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</si>
  <si>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</si>
  <si>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</si>
  <si>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ООО "МИПТУС"</t>
  </si>
  <si>
    <t>ООО Пивоваренный завод "Сургутский"</t>
  </si>
  <si>
    <t>АО "Риалрен"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</si>
  <si>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</si>
  <si>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</si>
  <si>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</si>
  <si>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</si>
  <si>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</si>
  <si>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</si>
  <si>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</si>
  <si>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ИП И.С.Радченко</t>
  </si>
  <si>
    <t>ИП Галимова Инга Евгеньевна</t>
  </si>
  <si>
    <t>ООО "ПСТ Логистик"</t>
  </si>
  <si>
    <t>ООО "Городские автомобильные мойки"</t>
  </si>
  <si>
    <t>ИП Кожуркина Е.Д.</t>
  </si>
  <si>
    <t>ИП Чебан Петр Петрович</t>
  </si>
  <si>
    <t xml:space="preserve">население 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</si>
  <si>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</si>
  <si>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</si>
  <si>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</si>
  <si>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</si>
  <si>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</si>
  <si>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</si>
  <si>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</si>
  <si>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</si>
  <si>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УЭЗиС, УМР 2 тр.СНСС  ПАО "Сургутнефтегаз"  т.8</t>
  </si>
  <si>
    <t>тр.СМТ - 1, УЭЗиС ПАО "Сургутнефтегаз"  т.12</t>
  </si>
  <si>
    <t>УЭЗиС ПАО "Сургутнефтегаз" т.16</t>
  </si>
  <si>
    <t>УТТ-3 ПАО "Сургутнефтегаз"  т.23</t>
  </si>
  <si>
    <t>УТТ-1 ПАО "Сургутнефтегаз"  т.27</t>
  </si>
  <si>
    <t>УЭЗиС ПАО "Сургутнефтегаз"  т.29</t>
  </si>
  <si>
    <t>ИП Чичков Н.В.</t>
  </si>
  <si>
    <t>ООО "ТехСтрой"</t>
  </si>
  <si>
    <t>месяц</t>
  </si>
  <si>
    <t>ООО НОВОТЕХ-МБ  (ООО "Спецремтехника")</t>
  </si>
  <si>
    <t>АО "СЗ "ДСК-1"  (АО "СЗ "ССТ")  -  т.1</t>
  </si>
  <si>
    <t>ООО "Лента", т.2</t>
  </si>
  <si>
    <t>ООО "НОРТЛЭНД", т.1</t>
  </si>
  <si>
    <t>ООО "НОРТЛЭНД", т.2</t>
  </si>
  <si>
    <t>ООО "ОИС"</t>
  </si>
  <si>
    <t>ООО СЗ "ЮСК"</t>
  </si>
  <si>
    <t>ООО "Завод ЖелезоБетонСтрой", т.1</t>
  </si>
  <si>
    <t>от 08.12.2022 N 960/22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</si>
  <si>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</t>
  </si>
  <si>
    <t>ОАО "Сургутгаз"</t>
  </si>
  <si>
    <t>за сентябрь 2023 г.</t>
  </si>
  <si>
    <t>Итого: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</si>
  <si>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магистральным газопроводам</t>
  </si>
  <si>
    <t>ООО ППН "СибБурМаш"</t>
  </si>
  <si>
    <t>ООО "Навистар"</t>
  </si>
  <si>
    <t>ООО "СГЭС" - "Котельные автосалонов "Форд", "Пежо", ул.Аэрофлотская в г.Сургуте.За внедоговорные  (бездоговорные) услуги по транспортировке газа.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</si>
</sst>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864BD-7FFD-4341-B319-BA5E031DE76B}">
  <dimension ref="A1:F101"/>
  <sheetViews>
    <sheetView tabSelected="1" topLeftCell="A82" zoomScaleNormal="100" workbookViewId="0">
      <selection activeCell="E100" sqref="E100:F100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5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95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2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5" t="s">
        <v>96</v>
      </c>
      <c r="B7" s="15"/>
      <c r="C7" s="15"/>
      <c r="D7" s="15"/>
      <c r="E7" s="15"/>
      <c r="F7" s="15"/>
    </row>
    <row r="8" spans="1:6" ht="15.75" customHeight="1" x14ac:dyDescent="0.25">
      <c r="A8" s="16" t="s">
        <v>97</v>
      </c>
      <c r="B8" s="16"/>
      <c r="C8" s="16"/>
      <c r="D8" s="16"/>
      <c r="E8" s="16"/>
      <c r="F8" s="16"/>
    </row>
    <row r="9" spans="1:6" ht="25.5" customHeight="1" x14ac:dyDescent="0.25">
      <c r="A9" s="16" t="s">
        <v>98</v>
      </c>
      <c r="B9" s="15"/>
      <c r="C9" s="15"/>
      <c r="D9" s="15"/>
      <c r="E9" s="15"/>
      <c r="F9" s="15"/>
    </row>
    <row r="10" spans="1:6" ht="14.25" customHeight="1" x14ac:dyDescent="0.25">
      <c r="A10" s="17" t="s">
        <v>86</v>
      </c>
      <c r="B10" s="18"/>
      <c r="C10" s="18"/>
      <c r="D10" s="18"/>
      <c r="E10" s="18"/>
      <c r="F10" s="18"/>
    </row>
    <row r="11" spans="1:6" x14ac:dyDescent="0.25">
      <c r="A11" s="19" t="s">
        <v>8</v>
      </c>
      <c r="B11" s="19"/>
      <c r="C11" s="19"/>
      <c r="D11" s="19"/>
      <c r="E11" s="19"/>
      <c r="F11" s="19"/>
    </row>
    <row r="12" spans="1:6" x14ac:dyDescent="0.25">
      <c r="A12" s="5"/>
      <c r="B12" s="1"/>
      <c r="C12" s="1"/>
      <c r="D12" s="1"/>
      <c r="E12" s="1"/>
      <c r="F12" s="1"/>
    </row>
    <row r="13" spans="1:6" ht="75" customHeight="1" x14ac:dyDescent="0.25">
      <c r="A13" s="3" t="s">
        <v>3</v>
      </c>
      <c r="B13" s="3" t="s">
        <v>4</v>
      </c>
      <c r="C13" s="3" t="s">
        <v>46</v>
      </c>
      <c r="D13" s="3" t="s">
        <v>7</v>
      </c>
      <c r="E13" s="3" t="s">
        <v>6</v>
      </c>
      <c r="F13" s="3" t="s">
        <v>5</v>
      </c>
    </row>
    <row r="14" spans="1:6" ht="11.25" customHeight="1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6" ht="17.25" customHeight="1" x14ac:dyDescent="0.25">
      <c r="A15" s="13" t="s">
        <v>45</v>
      </c>
      <c r="B15" s="13" t="s">
        <v>41</v>
      </c>
      <c r="C15" s="6" t="s">
        <v>42</v>
      </c>
      <c r="D15" s="8"/>
      <c r="E15" s="8"/>
      <c r="F15" s="7"/>
    </row>
    <row r="16" spans="1:6" ht="18.75" customHeight="1" x14ac:dyDescent="0.25">
      <c r="A16" s="13"/>
      <c r="B16" s="13"/>
      <c r="C16" s="10" t="s">
        <v>15</v>
      </c>
      <c r="D16" s="9">
        <v>0.02</v>
      </c>
      <c r="E16" s="9">
        <v>2.9140000000000004E-3</v>
      </c>
      <c r="F16" s="9">
        <f>D16-E16</f>
        <v>1.7086E-2</v>
      </c>
    </row>
    <row r="17" spans="1:6" ht="18" customHeight="1" x14ac:dyDescent="0.25">
      <c r="A17" s="13"/>
      <c r="B17" s="13"/>
      <c r="C17" s="10" t="s">
        <v>9</v>
      </c>
      <c r="D17" s="9">
        <v>1.4E-2</v>
      </c>
      <c r="E17" s="9">
        <v>4.2999999999999999E-4</v>
      </c>
      <c r="F17" s="9">
        <f t="shared" ref="F17:F66" si="0">D17-E17</f>
        <v>1.357E-2</v>
      </c>
    </row>
    <row r="18" spans="1:6" ht="18.75" customHeight="1" x14ac:dyDescent="0.25">
      <c r="A18" s="13"/>
      <c r="B18" s="13"/>
      <c r="C18" s="10" t="s">
        <v>10</v>
      </c>
      <c r="D18" s="9">
        <v>1.4E-2</v>
      </c>
      <c r="E18" s="9">
        <v>2.1389999999999998E-3</v>
      </c>
      <c r="F18" s="9">
        <f t="shared" si="0"/>
        <v>1.1861E-2</v>
      </c>
    </row>
    <row r="19" spans="1:6" x14ac:dyDescent="0.25">
      <c r="A19" s="13"/>
      <c r="B19" s="13"/>
      <c r="C19" s="10" t="s">
        <v>12</v>
      </c>
      <c r="D19" s="9">
        <v>1.4999999999999999E-2</v>
      </c>
      <c r="E19" s="9">
        <v>3.2780000000000001E-3</v>
      </c>
      <c r="F19" s="9">
        <f t="shared" si="0"/>
        <v>1.1722E-2</v>
      </c>
    </row>
    <row r="20" spans="1:6" ht="19.5" customHeight="1" x14ac:dyDescent="0.25">
      <c r="A20" s="13"/>
      <c r="B20" s="13"/>
      <c r="C20" s="10" t="s">
        <v>49</v>
      </c>
      <c r="D20" s="9">
        <v>2.9999999999999997E-4</v>
      </c>
      <c r="E20" s="9">
        <v>2.52E-4</v>
      </c>
      <c r="F20" s="9">
        <f t="shared" si="0"/>
        <v>4.7999999999999974E-5</v>
      </c>
    </row>
    <row r="21" spans="1:6" x14ac:dyDescent="0.25">
      <c r="A21" s="13"/>
      <c r="B21" s="13"/>
      <c r="C21" s="10" t="s">
        <v>11</v>
      </c>
      <c r="D21" s="9">
        <v>3.0000000000000001E-3</v>
      </c>
      <c r="E21" s="9">
        <v>0</v>
      </c>
      <c r="F21" s="9">
        <f t="shared" si="0"/>
        <v>3.0000000000000001E-3</v>
      </c>
    </row>
    <row r="22" spans="1:6" x14ac:dyDescent="0.25">
      <c r="A22" s="13"/>
      <c r="B22" s="13"/>
      <c r="C22" s="10" t="s">
        <v>13</v>
      </c>
      <c r="D22" s="9">
        <v>1E-3</v>
      </c>
      <c r="E22" s="9">
        <v>1.3799999999999999E-3</v>
      </c>
      <c r="F22" s="9">
        <f t="shared" si="0"/>
        <v>-3.7999999999999991E-4</v>
      </c>
    </row>
    <row r="23" spans="1:6" x14ac:dyDescent="0.25">
      <c r="A23" s="13"/>
      <c r="B23" s="13"/>
      <c r="C23" s="10" t="s">
        <v>50</v>
      </c>
      <c r="D23" s="9">
        <v>0.1</v>
      </c>
      <c r="E23" s="9">
        <v>4.2428E-2</v>
      </c>
      <c r="F23" s="9">
        <f t="shared" si="0"/>
        <v>5.7572000000000005E-2</v>
      </c>
    </row>
    <row r="24" spans="1:6" ht="18.75" customHeight="1" x14ac:dyDescent="0.25">
      <c r="A24" s="13"/>
      <c r="B24" s="13"/>
      <c r="C24" s="10" t="s">
        <v>14</v>
      </c>
      <c r="D24" s="9">
        <v>5.0000000000000001E-3</v>
      </c>
      <c r="E24" s="9">
        <v>1.6539999999999999E-3</v>
      </c>
      <c r="F24" s="9">
        <f t="shared" si="0"/>
        <v>3.346E-3</v>
      </c>
    </row>
    <row r="25" spans="1:6" ht="18" customHeight="1" x14ac:dyDescent="0.25">
      <c r="A25" s="13"/>
      <c r="B25" s="13"/>
      <c r="C25" s="10" t="s">
        <v>64</v>
      </c>
      <c r="D25" s="9">
        <v>2.33E-3</v>
      </c>
      <c r="E25" s="9">
        <v>3.6099999999999999E-4</v>
      </c>
      <c r="F25" s="9">
        <f t="shared" si="0"/>
        <v>1.9690000000000003E-3</v>
      </c>
    </row>
    <row r="26" spans="1:6" x14ac:dyDescent="0.25">
      <c r="A26" s="13"/>
      <c r="B26" s="13"/>
      <c r="C26" s="10" t="s">
        <v>62</v>
      </c>
      <c r="D26" s="9">
        <v>4.0000000000000001E-3</v>
      </c>
      <c r="E26" s="9">
        <v>1.1349999999999999E-3</v>
      </c>
      <c r="F26" s="9">
        <f t="shared" si="0"/>
        <v>2.8650000000000004E-3</v>
      </c>
    </row>
    <row r="27" spans="1:6" ht="18.75" customHeight="1" x14ac:dyDescent="0.25">
      <c r="A27" s="13"/>
      <c r="B27" s="13"/>
      <c r="C27" s="10" t="s">
        <v>48</v>
      </c>
      <c r="D27" s="9">
        <v>5.0000000000000001E-3</v>
      </c>
      <c r="E27" s="9">
        <v>3.62E-3</v>
      </c>
      <c r="F27" s="9">
        <f t="shared" si="0"/>
        <v>1.3800000000000002E-3</v>
      </c>
    </row>
    <row r="28" spans="1:6" ht="18" customHeight="1" x14ac:dyDescent="0.25">
      <c r="A28" s="13"/>
      <c r="B28" s="13"/>
      <c r="C28" s="10" t="s">
        <v>66</v>
      </c>
      <c r="D28" s="9">
        <v>4.0000000000000001E-3</v>
      </c>
      <c r="E28" s="9">
        <v>2.382E-3</v>
      </c>
      <c r="F28" s="9">
        <f t="shared" si="0"/>
        <v>1.6180000000000001E-3</v>
      </c>
    </row>
    <row r="29" spans="1:6" ht="20.25" customHeight="1" x14ac:dyDescent="0.25">
      <c r="A29" s="13"/>
      <c r="B29" s="13"/>
      <c r="C29" s="10" t="s">
        <v>17</v>
      </c>
      <c r="D29" s="9">
        <v>2.5000000000000001E-3</v>
      </c>
      <c r="E29" s="9">
        <v>3.1E-4</v>
      </c>
      <c r="F29" s="9">
        <f t="shared" si="0"/>
        <v>2.1900000000000001E-3</v>
      </c>
    </row>
    <row r="30" spans="1:6" ht="19.5" customHeight="1" x14ac:dyDescent="0.25">
      <c r="A30" s="13"/>
      <c r="B30" s="13"/>
      <c r="C30" s="10" t="s">
        <v>18</v>
      </c>
      <c r="D30" s="9">
        <v>1.4999999999999999E-2</v>
      </c>
      <c r="E30" s="9">
        <v>1.5538999999999999E-2</v>
      </c>
      <c r="F30" s="9">
        <f t="shared" si="0"/>
        <v>-5.3899999999999955E-4</v>
      </c>
    </row>
    <row r="31" spans="1:6" ht="75.75" customHeight="1" x14ac:dyDescent="0.25">
      <c r="A31" s="13"/>
      <c r="B31" s="13"/>
      <c r="C31" s="10" t="s">
        <v>19</v>
      </c>
      <c r="D31" s="9">
        <v>0.01</v>
      </c>
      <c r="E31" s="9">
        <v>5.0210000000000003E-3</v>
      </c>
      <c r="F31" s="9">
        <f t="shared" si="0"/>
        <v>4.9789999999999999E-3</v>
      </c>
    </row>
    <row r="32" spans="1:6" ht="19.5" customHeight="1" x14ac:dyDescent="0.25">
      <c r="A32" s="13"/>
      <c r="B32" s="13"/>
      <c r="C32" s="10" t="s">
        <v>94</v>
      </c>
      <c r="D32" s="9">
        <v>6.9000000000000006E-2</v>
      </c>
      <c r="E32" s="9">
        <v>3.388E-2</v>
      </c>
      <c r="F32" s="9">
        <f t="shared" si="0"/>
        <v>3.5120000000000005E-2</v>
      </c>
    </row>
    <row r="33" spans="1:6" ht="19.5" customHeight="1" x14ac:dyDescent="0.25">
      <c r="A33" s="13"/>
      <c r="B33" s="13"/>
      <c r="C33" s="10" t="s">
        <v>20</v>
      </c>
      <c r="D33" s="9">
        <v>4.0000000000000001E-3</v>
      </c>
      <c r="E33" s="9">
        <v>1.2880000000000001E-3</v>
      </c>
      <c r="F33" s="9">
        <f t="shared" si="0"/>
        <v>2.712E-3</v>
      </c>
    </row>
    <row r="34" spans="1:6" ht="24" customHeight="1" x14ac:dyDescent="0.25">
      <c r="A34" s="13"/>
      <c r="B34" s="13"/>
      <c r="C34" s="10" t="s">
        <v>61</v>
      </c>
      <c r="D34" s="9">
        <v>3.0000000000000001E-3</v>
      </c>
      <c r="E34" s="9">
        <v>1.5529999999999999E-3</v>
      </c>
      <c r="F34" s="9">
        <f t="shared" si="0"/>
        <v>1.4470000000000002E-3</v>
      </c>
    </row>
    <row r="35" spans="1:6" ht="22.5" customHeight="1" x14ac:dyDescent="0.25">
      <c r="A35" s="13"/>
      <c r="B35" s="13"/>
      <c r="C35" s="10" t="s">
        <v>67</v>
      </c>
      <c r="D35" s="9">
        <v>3.0000000000000001E-3</v>
      </c>
      <c r="E35" s="9">
        <v>2.72E-4</v>
      </c>
      <c r="F35" s="9">
        <f t="shared" si="0"/>
        <v>2.728E-3</v>
      </c>
    </row>
    <row r="36" spans="1:6" ht="22.5" customHeight="1" x14ac:dyDescent="0.25">
      <c r="A36" s="13"/>
      <c r="B36" s="13"/>
      <c r="C36" s="10" t="s">
        <v>43</v>
      </c>
      <c r="D36" s="9">
        <v>4.0000000000000001E-3</v>
      </c>
      <c r="E36" s="9">
        <v>4.6699999999999997E-3</v>
      </c>
      <c r="F36" s="9">
        <f t="shared" si="0"/>
        <v>-6.6999999999999959E-4</v>
      </c>
    </row>
    <row r="37" spans="1:6" ht="23.25" customHeight="1" x14ac:dyDescent="0.25">
      <c r="A37" s="13"/>
      <c r="B37" s="13"/>
      <c r="C37" s="10" t="s">
        <v>47</v>
      </c>
      <c r="D37" s="9">
        <v>0.01</v>
      </c>
      <c r="E37" s="9">
        <v>5.2420000000000001E-3</v>
      </c>
      <c r="F37" s="9">
        <f t="shared" si="0"/>
        <v>4.7580000000000001E-3</v>
      </c>
    </row>
    <row r="38" spans="1:6" ht="20.25" customHeight="1" x14ac:dyDescent="0.25">
      <c r="A38" s="13"/>
      <c r="B38" s="13"/>
      <c r="C38" s="10" t="s">
        <v>89</v>
      </c>
      <c r="D38" s="9">
        <v>0.02</v>
      </c>
      <c r="E38" s="9">
        <v>6.4619999999999999E-3</v>
      </c>
      <c r="F38" s="9">
        <f t="shared" si="0"/>
        <v>1.3538000000000001E-2</v>
      </c>
    </row>
    <row r="39" spans="1:6" ht="17.25" customHeight="1" x14ac:dyDescent="0.25">
      <c r="A39" s="13"/>
      <c r="B39" s="13"/>
      <c r="C39" s="10" t="s">
        <v>21</v>
      </c>
      <c r="D39" s="9">
        <v>4.0000000000000001E-3</v>
      </c>
      <c r="E39" s="9">
        <v>3.0969999999999999E-3</v>
      </c>
      <c r="F39" s="9">
        <f t="shared" si="0"/>
        <v>9.0300000000000016E-4</v>
      </c>
    </row>
    <row r="40" spans="1:6" ht="17.25" customHeight="1" x14ac:dyDescent="0.25">
      <c r="A40" s="13"/>
      <c r="B40" s="13"/>
      <c r="C40" s="10" t="s">
        <v>65</v>
      </c>
      <c r="D40" s="9">
        <v>0.05</v>
      </c>
      <c r="E40" s="9">
        <v>4.2900000000000001E-2</v>
      </c>
      <c r="F40" s="9">
        <f t="shared" si="0"/>
        <v>7.1000000000000021E-3</v>
      </c>
    </row>
    <row r="41" spans="1:6" x14ac:dyDescent="0.25">
      <c r="A41" s="13"/>
      <c r="B41" s="13"/>
      <c r="C41" s="10" t="s">
        <v>53</v>
      </c>
      <c r="D41" s="9">
        <v>3.0000000000000001E-3</v>
      </c>
      <c r="E41" s="9">
        <v>2.14E-3</v>
      </c>
      <c r="F41" s="9">
        <f t="shared" si="0"/>
        <v>8.6000000000000009E-4</v>
      </c>
    </row>
    <row r="42" spans="1:6" x14ac:dyDescent="0.25">
      <c r="A42" s="13"/>
      <c r="B42" s="13"/>
      <c r="C42" s="10" t="s">
        <v>22</v>
      </c>
      <c r="D42" s="9">
        <v>0.05</v>
      </c>
      <c r="E42" s="9">
        <v>1.7100000000000001E-2</v>
      </c>
      <c r="F42" s="9">
        <f t="shared" si="0"/>
        <v>3.2899999999999999E-2</v>
      </c>
    </row>
    <row r="43" spans="1:6" x14ac:dyDescent="0.25">
      <c r="A43" s="13"/>
      <c r="B43" s="13"/>
      <c r="C43" s="10" t="s">
        <v>23</v>
      </c>
      <c r="D43" s="9">
        <v>2E-3</v>
      </c>
      <c r="E43" s="9">
        <v>8.1000000000000006E-4</v>
      </c>
      <c r="F43" s="9">
        <f t="shared" si="0"/>
        <v>1.1900000000000001E-3</v>
      </c>
    </row>
    <row r="44" spans="1:6" x14ac:dyDescent="0.25">
      <c r="A44" s="13"/>
      <c r="B44" s="13"/>
      <c r="C44" s="10" t="s">
        <v>90</v>
      </c>
      <c r="D44" s="9">
        <v>0.02</v>
      </c>
      <c r="E44" s="9">
        <v>4.8799999999999999E-4</v>
      </c>
      <c r="F44" s="9">
        <f t="shared" si="0"/>
        <v>1.9512000000000002E-2</v>
      </c>
    </row>
    <row r="45" spans="1:6" ht="18" customHeight="1" x14ac:dyDescent="0.25">
      <c r="A45" s="13"/>
      <c r="B45" s="13"/>
      <c r="C45" s="10" t="s">
        <v>91</v>
      </c>
      <c r="D45" s="9">
        <v>1.4999999999999999E-2</v>
      </c>
      <c r="E45" s="9">
        <v>3.3E-4</v>
      </c>
      <c r="F45" s="9">
        <f t="shared" si="0"/>
        <v>1.4669999999999999E-2</v>
      </c>
    </row>
    <row r="46" spans="1:6" x14ac:dyDescent="0.25">
      <c r="A46" s="13"/>
      <c r="B46" s="13"/>
      <c r="C46" s="10" t="s">
        <v>24</v>
      </c>
      <c r="D46" s="9">
        <v>5.7000000000000002E-2</v>
      </c>
      <c r="E46" s="9">
        <v>0.10064100000000001</v>
      </c>
      <c r="F46" s="9">
        <f t="shared" si="0"/>
        <v>-4.3641000000000006E-2</v>
      </c>
    </row>
    <row r="47" spans="1:6" ht="22.5" customHeight="1" x14ac:dyDescent="0.25">
      <c r="A47" s="13"/>
      <c r="B47" s="13"/>
      <c r="C47" s="10" t="s">
        <v>25</v>
      </c>
      <c r="D47" s="9">
        <v>0.06</v>
      </c>
      <c r="E47" s="9">
        <v>4.1267999999999999E-2</v>
      </c>
      <c r="F47" s="9">
        <f t="shared" si="0"/>
        <v>1.8731999999999999E-2</v>
      </c>
    </row>
    <row r="48" spans="1:6" x14ac:dyDescent="0.25">
      <c r="A48" s="13"/>
      <c r="B48" s="13"/>
      <c r="C48" s="10" t="s">
        <v>92</v>
      </c>
      <c r="D48" s="9">
        <v>1E-3</v>
      </c>
      <c r="E48" s="9">
        <v>1.0229999999999998E-3</v>
      </c>
      <c r="F48" s="9">
        <f t="shared" si="0"/>
        <v>-2.29999999999998E-5</v>
      </c>
    </row>
    <row r="49" spans="1:6" x14ac:dyDescent="0.25">
      <c r="A49" s="13"/>
      <c r="B49" s="13"/>
      <c r="C49" s="10" t="s">
        <v>26</v>
      </c>
      <c r="D49" s="9">
        <v>1.5E-3</v>
      </c>
      <c r="E49" s="9">
        <v>3.2000000000000003E-4</v>
      </c>
      <c r="F49" s="9">
        <f t="shared" si="0"/>
        <v>1.1800000000000001E-3</v>
      </c>
    </row>
    <row r="50" spans="1:6" x14ac:dyDescent="0.25">
      <c r="A50" s="13"/>
      <c r="B50" s="13"/>
      <c r="C50" s="10" t="s">
        <v>54</v>
      </c>
      <c r="D50" s="9">
        <v>2.5000000000000001E-2</v>
      </c>
      <c r="E50" s="9">
        <v>9.92E-3</v>
      </c>
      <c r="F50" s="9">
        <f t="shared" si="0"/>
        <v>1.5080000000000001E-2</v>
      </c>
    </row>
    <row r="51" spans="1:6" x14ac:dyDescent="0.25">
      <c r="A51" s="13"/>
      <c r="B51" s="13"/>
      <c r="C51" s="10" t="s">
        <v>27</v>
      </c>
      <c r="D51" s="9">
        <v>6.0000000000000001E-3</v>
      </c>
      <c r="E51" s="9">
        <v>1.624E-3</v>
      </c>
      <c r="F51" s="9">
        <f t="shared" si="0"/>
        <v>4.3759999999999997E-3</v>
      </c>
    </row>
    <row r="52" spans="1:6" ht="18" customHeight="1" x14ac:dyDescent="0.25">
      <c r="A52" s="13"/>
      <c r="B52" s="13"/>
      <c r="C52" s="10" t="s">
        <v>28</v>
      </c>
      <c r="D52" s="9">
        <v>2.3E-3</v>
      </c>
      <c r="E52" s="9">
        <v>7.9000000000000001E-4</v>
      </c>
      <c r="F52" s="9">
        <f t="shared" si="0"/>
        <v>1.5100000000000001E-3</v>
      </c>
    </row>
    <row r="53" spans="1:6" ht="16.5" customHeight="1" x14ac:dyDescent="0.25">
      <c r="A53" s="13"/>
      <c r="B53" s="13"/>
      <c r="C53" s="10" t="s">
        <v>63</v>
      </c>
      <c r="D53" s="9">
        <v>5.0000000000000001E-3</v>
      </c>
      <c r="E53" s="9">
        <v>1.31E-3</v>
      </c>
      <c r="F53" s="9">
        <f t="shared" si="0"/>
        <v>3.6900000000000001E-3</v>
      </c>
    </row>
    <row r="54" spans="1:6" x14ac:dyDescent="0.25">
      <c r="A54" s="13"/>
      <c r="B54" s="13"/>
      <c r="C54" s="10" t="s">
        <v>55</v>
      </c>
      <c r="D54" s="9">
        <v>0.1</v>
      </c>
      <c r="E54" s="9">
        <v>1.7885000000000002E-2</v>
      </c>
      <c r="F54" s="9">
        <f t="shared" si="0"/>
        <v>8.2115000000000007E-2</v>
      </c>
    </row>
    <row r="55" spans="1:6" x14ac:dyDescent="0.25">
      <c r="A55" s="13"/>
      <c r="B55" s="13"/>
      <c r="C55" s="10" t="s">
        <v>29</v>
      </c>
      <c r="D55" s="9">
        <v>4.0000000000000001E-3</v>
      </c>
      <c r="E55" s="9">
        <v>3.5299999999999997E-3</v>
      </c>
      <c r="F55" s="9">
        <f t="shared" si="0"/>
        <v>4.7000000000000037E-4</v>
      </c>
    </row>
    <row r="56" spans="1:6" x14ac:dyDescent="0.25">
      <c r="A56" s="13"/>
      <c r="B56" s="13"/>
      <c r="C56" s="10" t="s">
        <v>30</v>
      </c>
      <c r="D56" s="9">
        <v>0.08</v>
      </c>
      <c r="E56" s="9">
        <v>1.7149999999999999E-2</v>
      </c>
      <c r="F56" s="9">
        <f t="shared" si="0"/>
        <v>6.2850000000000003E-2</v>
      </c>
    </row>
    <row r="57" spans="1:6" x14ac:dyDescent="0.25">
      <c r="A57" s="13"/>
      <c r="B57" s="13"/>
      <c r="C57" s="10" t="s">
        <v>31</v>
      </c>
      <c r="D57" s="9">
        <v>1.2E-2</v>
      </c>
      <c r="E57" s="9">
        <v>1.47E-3</v>
      </c>
      <c r="F57" s="9">
        <f t="shared" si="0"/>
        <v>1.0530000000000001E-2</v>
      </c>
    </row>
    <row r="58" spans="1:6" ht="30" x14ac:dyDescent="0.25">
      <c r="A58" s="13"/>
      <c r="B58" s="13"/>
      <c r="C58" s="10" t="s">
        <v>87</v>
      </c>
      <c r="D58" s="9">
        <v>8.9999999999999993E-3</v>
      </c>
      <c r="E58" s="9">
        <v>7.1630000000000001E-3</v>
      </c>
      <c r="F58" s="9">
        <f t="shared" si="0"/>
        <v>1.8369999999999992E-3</v>
      </c>
    </row>
    <row r="59" spans="1:6" ht="26.25" customHeight="1" x14ac:dyDescent="0.25">
      <c r="A59" s="13"/>
      <c r="B59" s="13"/>
      <c r="C59" s="10" t="s">
        <v>88</v>
      </c>
      <c r="D59" s="9">
        <v>0.09</v>
      </c>
      <c r="E59" s="9">
        <v>7.4200000000000002E-2</v>
      </c>
      <c r="F59" s="9">
        <f t="shared" si="0"/>
        <v>1.5799999999999995E-2</v>
      </c>
    </row>
    <row r="60" spans="1:6" x14ac:dyDescent="0.25">
      <c r="A60" s="13"/>
      <c r="B60" s="13"/>
      <c r="C60" s="10" t="s">
        <v>32</v>
      </c>
      <c r="D60" s="9">
        <v>9.1399999999999999E-4</v>
      </c>
      <c r="E60" s="9">
        <v>1.4109999999999999E-3</v>
      </c>
      <c r="F60" s="9">
        <f t="shared" si="0"/>
        <v>-4.9699999999999994E-4</v>
      </c>
    </row>
    <row r="61" spans="1:6" ht="19.5" customHeight="1" x14ac:dyDescent="0.25">
      <c r="A61" s="13"/>
      <c r="B61" s="13"/>
      <c r="C61" s="10" t="s">
        <v>33</v>
      </c>
      <c r="D61" s="9">
        <v>4.0000000000000001E-3</v>
      </c>
      <c r="E61" s="9">
        <v>9.9299999999999996E-4</v>
      </c>
      <c r="F61" s="9">
        <f t="shared" si="0"/>
        <v>3.0070000000000001E-3</v>
      </c>
    </row>
    <row r="62" spans="1:6" ht="21.75" customHeight="1" x14ac:dyDescent="0.25">
      <c r="A62" s="13"/>
      <c r="B62" s="13"/>
      <c r="C62" s="10" t="s">
        <v>35</v>
      </c>
      <c r="D62" s="9">
        <v>2.1000000000000001E-2</v>
      </c>
      <c r="E62" s="9">
        <v>9.0069999999999994E-3</v>
      </c>
      <c r="F62" s="9">
        <f t="shared" si="0"/>
        <v>1.1993000000000002E-2</v>
      </c>
    </row>
    <row r="63" spans="1:6" ht="18.75" customHeight="1" x14ac:dyDescent="0.25">
      <c r="A63" s="13"/>
      <c r="B63" s="13"/>
      <c r="C63" s="10" t="s">
        <v>36</v>
      </c>
      <c r="D63" s="9">
        <v>1.0999999999999999E-2</v>
      </c>
      <c r="E63" s="9">
        <v>3.47E-3</v>
      </c>
      <c r="F63" s="9">
        <f t="shared" si="0"/>
        <v>7.5299999999999994E-3</v>
      </c>
    </row>
    <row r="64" spans="1:6" ht="18.75" customHeight="1" x14ac:dyDescent="0.25">
      <c r="A64" s="13"/>
      <c r="B64" s="13"/>
      <c r="C64" s="10" t="s">
        <v>37</v>
      </c>
      <c r="D64" s="9">
        <v>7.0000000000000001E-3</v>
      </c>
      <c r="E64" s="9">
        <v>8.5700000000000001E-4</v>
      </c>
      <c r="F64" s="9">
        <f t="shared" si="0"/>
        <v>6.143E-3</v>
      </c>
    </row>
    <row r="65" spans="1:6" x14ac:dyDescent="0.25">
      <c r="A65" s="13"/>
      <c r="B65" s="13"/>
      <c r="C65" s="10" t="s">
        <v>68</v>
      </c>
      <c r="D65" s="9">
        <v>2.2000000000000001E-3</v>
      </c>
      <c r="E65" s="9">
        <v>1.325E-3</v>
      </c>
      <c r="F65" s="9">
        <f t="shared" si="0"/>
        <v>8.7500000000000013E-4</v>
      </c>
    </row>
    <row r="66" spans="1:6" x14ac:dyDescent="0.25">
      <c r="A66" s="13"/>
      <c r="B66" s="13"/>
      <c r="C66" s="10" t="s">
        <v>93</v>
      </c>
      <c r="D66" s="9">
        <v>3.0000000000000001E-3</v>
      </c>
      <c r="E66" s="9">
        <v>9.2100000000000005E-4</v>
      </c>
      <c r="F66" s="9">
        <f t="shared" si="0"/>
        <v>2.0790000000000001E-3</v>
      </c>
    </row>
    <row r="67" spans="1:6" x14ac:dyDescent="0.25">
      <c r="A67" s="13"/>
      <c r="B67" s="13"/>
      <c r="C67" s="10" t="s">
        <v>16</v>
      </c>
      <c r="D67" s="9">
        <v>0.01</v>
      </c>
      <c r="E67" s="9">
        <v>2.199E-3</v>
      </c>
      <c r="F67" s="9">
        <f t="shared" ref="F67:F100" si="1">D67-E67</f>
        <v>7.8010000000000006E-3</v>
      </c>
    </row>
    <row r="68" spans="1:6" x14ac:dyDescent="0.25">
      <c r="A68" s="13"/>
      <c r="B68" s="13"/>
      <c r="C68" s="10" t="s">
        <v>70</v>
      </c>
      <c r="D68" s="9">
        <v>0.101031</v>
      </c>
      <c r="E68" s="9">
        <v>4.0083000000000001E-2</v>
      </c>
      <c r="F68" s="9">
        <f t="shared" si="1"/>
        <v>6.0947999999999995E-2</v>
      </c>
    </row>
    <row r="69" spans="1:6" x14ac:dyDescent="0.25">
      <c r="A69" s="13"/>
      <c r="B69" s="13"/>
      <c r="C69" s="10" t="s">
        <v>51</v>
      </c>
      <c r="D69" s="9">
        <v>2.9398000000000001E-2</v>
      </c>
      <c r="E69" s="9">
        <v>1.5747999999999998E-2</v>
      </c>
      <c r="F69" s="9">
        <f t="shared" si="1"/>
        <v>1.3650000000000002E-2</v>
      </c>
    </row>
    <row r="70" spans="1:6" x14ac:dyDescent="0.25">
      <c r="A70" s="13"/>
      <c r="B70" s="13"/>
      <c r="C70" s="10" t="s">
        <v>71</v>
      </c>
      <c r="D70" s="9">
        <v>3.4618000000000003E-2</v>
      </c>
      <c r="E70" s="9">
        <v>4.7636999999999999E-2</v>
      </c>
      <c r="F70" s="9">
        <f t="shared" si="1"/>
        <v>-1.3018999999999996E-2</v>
      </c>
    </row>
    <row r="71" spans="1:6" x14ac:dyDescent="0.25">
      <c r="A71" s="13"/>
      <c r="B71" s="13"/>
      <c r="C71" s="10" t="s">
        <v>72</v>
      </c>
      <c r="D71" s="9">
        <v>1.1206000000000001E-2</v>
      </c>
      <c r="E71" s="9">
        <v>8.5710000000000005E-3</v>
      </c>
      <c r="F71" s="9">
        <f t="shared" si="1"/>
        <v>2.6350000000000002E-3</v>
      </c>
    </row>
    <row r="72" spans="1:6" x14ac:dyDescent="0.25">
      <c r="A72" s="13"/>
      <c r="B72" s="13"/>
      <c r="C72" s="10" t="s">
        <v>73</v>
      </c>
      <c r="D72" s="9">
        <v>0.10077999999999999</v>
      </c>
      <c r="E72" s="9">
        <v>4.462E-2</v>
      </c>
      <c r="F72" s="9">
        <f t="shared" si="1"/>
        <v>5.6159999999999995E-2</v>
      </c>
    </row>
    <row r="73" spans="1:6" x14ac:dyDescent="0.25">
      <c r="A73" s="13"/>
      <c r="B73" s="13"/>
      <c r="C73" s="10" t="s">
        <v>74</v>
      </c>
      <c r="D73" s="9">
        <v>1.9175000000000001E-2</v>
      </c>
      <c r="E73" s="9">
        <v>2.225E-3</v>
      </c>
      <c r="F73" s="9">
        <f t="shared" si="1"/>
        <v>1.695E-2</v>
      </c>
    </row>
    <row r="74" spans="1:6" x14ac:dyDescent="0.25">
      <c r="A74" s="13"/>
      <c r="B74" s="13"/>
      <c r="C74" s="10" t="s">
        <v>75</v>
      </c>
      <c r="D74" s="9">
        <v>5.0248000000000001E-2</v>
      </c>
      <c r="E74" s="9">
        <v>3.1366999999999999E-2</v>
      </c>
      <c r="F74" s="9">
        <f t="shared" si="1"/>
        <v>1.8881000000000002E-2</v>
      </c>
    </row>
    <row r="75" spans="1:6" x14ac:dyDescent="0.25">
      <c r="A75" s="13"/>
      <c r="B75" s="13"/>
      <c r="C75" s="10" t="s">
        <v>52</v>
      </c>
      <c r="D75" s="9">
        <v>3.2171999999999999E-2</v>
      </c>
      <c r="E75" s="9">
        <v>3.3700000000000001E-2</v>
      </c>
      <c r="F75" s="9">
        <f t="shared" si="1"/>
        <v>-1.5280000000000016E-3</v>
      </c>
    </row>
    <row r="76" spans="1:6" x14ac:dyDescent="0.25">
      <c r="A76" s="13"/>
      <c r="B76" s="13"/>
      <c r="C76" s="10" t="s">
        <v>34</v>
      </c>
      <c r="D76" s="9">
        <v>0.24</v>
      </c>
      <c r="E76" s="9">
        <v>0.16241800000000001</v>
      </c>
      <c r="F76" s="9">
        <f t="shared" si="1"/>
        <v>7.7581999999999984E-2</v>
      </c>
    </row>
    <row r="77" spans="1:6" ht="16.5" customHeight="1" x14ac:dyDescent="0.25">
      <c r="A77" s="13"/>
      <c r="B77" s="13"/>
      <c r="C77" s="10" t="s">
        <v>40</v>
      </c>
      <c r="D77" s="9">
        <v>2E-3</v>
      </c>
      <c r="E77" s="9">
        <v>9.9299999999999996E-4</v>
      </c>
      <c r="F77" s="9">
        <f t="shared" si="1"/>
        <v>1.0070000000000001E-3</v>
      </c>
    </row>
    <row r="78" spans="1:6" ht="17.25" customHeight="1" x14ac:dyDescent="0.25">
      <c r="A78" s="13"/>
      <c r="B78" s="13"/>
      <c r="C78" s="10" t="s">
        <v>39</v>
      </c>
      <c r="D78" s="9">
        <v>8.0000000000000002E-3</v>
      </c>
      <c r="E78" s="9">
        <v>3.9199999999999999E-3</v>
      </c>
      <c r="F78" s="9">
        <f t="shared" si="1"/>
        <v>4.0800000000000003E-3</v>
      </c>
    </row>
    <row r="79" spans="1:6" ht="29.25" customHeight="1" x14ac:dyDescent="0.25">
      <c r="A79" s="13"/>
      <c r="B79" s="13"/>
      <c r="C79" s="10" t="s">
        <v>44</v>
      </c>
      <c r="D79" s="9">
        <v>2.5000000000000001E-2</v>
      </c>
      <c r="E79" s="9">
        <v>2.2995000000000002E-2</v>
      </c>
      <c r="F79" s="9">
        <f t="shared" si="1"/>
        <v>2.0049999999999998E-3</v>
      </c>
    </row>
    <row r="80" spans="1:6" ht="30.75" customHeight="1" x14ac:dyDescent="0.25">
      <c r="A80" s="13"/>
      <c r="B80" s="13"/>
      <c r="C80" s="10" t="s">
        <v>38</v>
      </c>
      <c r="D80" s="9">
        <v>6.4000000000000001E-2</v>
      </c>
      <c r="E80" s="9">
        <v>3.3930000000000002E-2</v>
      </c>
      <c r="F80" s="9">
        <f t="shared" si="1"/>
        <v>3.007E-2</v>
      </c>
    </row>
    <row r="81" spans="1:6" ht="30" customHeight="1" x14ac:dyDescent="0.25">
      <c r="A81" s="13"/>
      <c r="B81" s="13"/>
      <c r="C81" s="10" t="s">
        <v>56</v>
      </c>
      <c r="D81" s="9">
        <v>1.1000000000000001</v>
      </c>
      <c r="E81" s="9">
        <v>0.67838699999999996</v>
      </c>
      <c r="F81" s="9">
        <f t="shared" si="1"/>
        <v>0.42161300000000013</v>
      </c>
    </row>
    <row r="82" spans="1:6" ht="30" x14ac:dyDescent="0.25">
      <c r="A82" s="13"/>
      <c r="B82" s="13"/>
      <c r="C82" s="10" t="s">
        <v>57</v>
      </c>
      <c r="D82" s="9">
        <v>0.33</v>
      </c>
      <c r="E82" s="9">
        <v>0.20644200000000001</v>
      </c>
      <c r="F82" s="9">
        <f t="shared" si="1"/>
        <v>0.123558</v>
      </c>
    </row>
    <row r="83" spans="1:6" ht="30" x14ac:dyDescent="0.25">
      <c r="A83" s="13"/>
      <c r="B83" s="13"/>
      <c r="C83" s="10" t="s">
        <v>58</v>
      </c>
      <c r="D83" s="9">
        <v>0.153</v>
      </c>
      <c r="E83" s="9">
        <v>0.12878299999999998</v>
      </c>
      <c r="F83" s="9">
        <f t="shared" si="1"/>
        <v>2.4217000000000016E-2</v>
      </c>
    </row>
    <row r="84" spans="1:6" ht="30" x14ac:dyDescent="0.25">
      <c r="A84" s="13"/>
      <c r="B84" s="13"/>
      <c r="C84" s="10" t="s">
        <v>59</v>
      </c>
      <c r="D84" s="9">
        <v>0.3</v>
      </c>
      <c r="E84" s="9">
        <v>0.248861</v>
      </c>
      <c r="F84" s="9">
        <f t="shared" si="1"/>
        <v>5.113899999999999E-2</v>
      </c>
    </row>
    <row r="85" spans="1:6" ht="30" x14ac:dyDescent="0.25">
      <c r="A85" s="13"/>
      <c r="B85" s="13"/>
      <c r="C85" s="10" t="s">
        <v>60</v>
      </c>
      <c r="D85" s="9">
        <v>0.14199999999999999</v>
      </c>
      <c r="E85" s="9">
        <v>0.132882</v>
      </c>
      <c r="F85" s="9">
        <f t="shared" si="1"/>
        <v>9.1179999999999872E-3</v>
      </c>
    </row>
    <row r="86" spans="1:6" x14ac:dyDescent="0.25">
      <c r="A86" s="13"/>
      <c r="B86" s="13"/>
      <c r="C86" s="10" t="s">
        <v>85</v>
      </c>
      <c r="D86" s="9">
        <v>2.8199999999999999E-2</v>
      </c>
      <c r="E86" s="9">
        <v>1.1163000000000001E-2</v>
      </c>
      <c r="F86" s="9">
        <f t="shared" si="1"/>
        <v>1.7036999999999997E-2</v>
      </c>
    </row>
    <row r="87" spans="1:6" x14ac:dyDescent="0.25">
      <c r="A87" s="13"/>
      <c r="B87" s="13"/>
      <c r="C87" s="10" t="s">
        <v>84</v>
      </c>
      <c r="D87" s="9">
        <v>1.2E-2</v>
      </c>
      <c r="E87" s="9">
        <v>7.7819999999999999E-3</v>
      </c>
      <c r="F87" s="9">
        <f t="shared" si="1"/>
        <v>4.2180000000000004E-3</v>
      </c>
    </row>
    <row r="88" spans="1:6" x14ac:dyDescent="0.25">
      <c r="A88" s="13"/>
      <c r="B88" s="13"/>
      <c r="C88" s="10" t="s">
        <v>101</v>
      </c>
      <c r="D88" s="9">
        <v>3.0000000000000001E-3</v>
      </c>
      <c r="E88" s="9">
        <v>6.4800000000000003E-4</v>
      </c>
      <c r="F88" s="9">
        <f t="shared" si="1"/>
        <v>2.3519999999999999E-3</v>
      </c>
    </row>
    <row r="89" spans="1:6" x14ac:dyDescent="0.25">
      <c r="A89" s="13"/>
      <c r="B89" s="13"/>
      <c r="C89" s="10" t="s">
        <v>102</v>
      </c>
      <c r="D89" s="9">
        <v>0.01</v>
      </c>
      <c r="E89" s="9">
        <v>2.5769999999999999E-3</v>
      </c>
      <c r="F89" s="9">
        <f t="shared" si="1"/>
        <v>7.4230000000000008E-3</v>
      </c>
    </row>
    <row r="90" spans="1:6" ht="73.5" customHeight="1" x14ac:dyDescent="0.25">
      <c r="A90" s="13"/>
      <c r="B90" s="13"/>
      <c r="C90" s="10" t="s">
        <v>103</v>
      </c>
      <c r="D90" s="9">
        <v>1.3990000000000001E-2</v>
      </c>
      <c r="E90" s="9">
        <v>2.3E-3</v>
      </c>
      <c r="F90" s="9">
        <f t="shared" si="1"/>
        <v>1.1690000000000001E-2</v>
      </c>
    </row>
    <row r="91" spans="1:6" ht="30" x14ac:dyDescent="0.25">
      <c r="A91" s="13"/>
      <c r="B91" s="13"/>
      <c r="C91" s="10" t="s">
        <v>76</v>
      </c>
      <c r="D91" s="9">
        <v>7.8869999999999999E-3</v>
      </c>
      <c r="E91" s="9">
        <v>1.673E-3</v>
      </c>
      <c r="F91" s="9">
        <f t="shared" si="1"/>
        <v>6.2139999999999999E-3</v>
      </c>
    </row>
    <row r="92" spans="1:6" ht="30" x14ac:dyDescent="0.25">
      <c r="A92" s="13"/>
      <c r="B92" s="13"/>
      <c r="C92" s="10" t="s">
        <v>77</v>
      </c>
      <c r="D92" s="9">
        <v>0.17938399999999999</v>
      </c>
      <c r="E92" s="9">
        <v>0.23253100000000002</v>
      </c>
      <c r="F92" s="9">
        <f t="shared" si="1"/>
        <v>-5.3147000000000028E-2</v>
      </c>
    </row>
    <row r="93" spans="1:6" ht="30" x14ac:dyDescent="0.25">
      <c r="A93" s="13"/>
      <c r="B93" s="13"/>
      <c r="C93" s="10" t="s">
        <v>78</v>
      </c>
      <c r="D93" s="9">
        <v>0.11544</v>
      </c>
      <c r="E93" s="9">
        <v>3.3262E-2</v>
      </c>
      <c r="F93" s="9">
        <f t="shared" si="1"/>
        <v>8.2178000000000001E-2</v>
      </c>
    </row>
    <row r="94" spans="1:6" ht="30" x14ac:dyDescent="0.25">
      <c r="A94" s="13"/>
      <c r="B94" s="13"/>
      <c r="C94" s="10" t="s">
        <v>79</v>
      </c>
      <c r="D94" s="9">
        <v>2.444E-2</v>
      </c>
      <c r="E94" s="9">
        <v>6.4520000000000003E-3</v>
      </c>
      <c r="F94" s="9">
        <f t="shared" si="1"/>
        <v>1.7988000000000001E-2</v>
      </c>
    </row>
    <row r="95" spans="1:6" x14ac:dyDescent="0.25">
      <c r="A95" s="13"/>
      <c r="B95" s="13"/>
      <c r="C95" s="10" t="s">
        <v>80</v>
      </c>
      <c r="D95" s="9">
        <v>0.10728</v>
      </c>
      <c r="E95" s="9">
        <v>2.8425000000000002E-2</v>
      </c>
      <c r="F95" s="9">
        <f t="shared" si="1"/>
        <v>7.8854999999999995E-2</v>
      </c>
    </row>
    <row r="96" spans="1:6" x14ac:dyDescent="0.25">
      <c r="A96" s="13"/>
      <c r="B96" s="13"/>
      <c r="C96" s="10" t="s">
        <v>81</v>
      </c>
      <c r="D96" s="9">
        <v>6.8320000000000004E-3</v>
      </c>
      <c r="E96" s="9">
        <v>9.59E-4</v>
      </c>
      <c r="F96" s="9">
        <f t="shared" si="1"/>
        <v>5.8730000000000006E-3</v>
      </c>
    </row>
    <row r="97" spans="1:6" x14ac:dyDescent="0.25">
      <c r="A97" s="13"/>
      <c r="B97" s="13"/>
      <c r="C97" s="10" t="s">
        <v>82</v>
      </c>
      <c r="D97" s="9">
        <v>3.9599999999999998E-4</v>
      </c>
      <c r="E97" s="9">
        <v>2.04E-4</v>
      </c>
      <c r="F97" s="9">
        <f t="shared" si="1"/>
        <v>1.9199999999999998E-4</v>
      </c>
    </row>
    <row r="98" spans="1:6" x14ac:dyDescent="0.25">
      <c r="A98" s="13"/>
      <c r="B98" s="13"/>
      <c r="C98" s="10" t="s">
        <v>83</v>
      </c>
      <c r="D98" s="9">
        <v>8.1100000000000005E-2</v>
      </c>
      <c r="E98" s="9">
        <v>3.8840000000000006E-2</v>
      </c>
      <c r="F98" s="9">
        <f t="shared" si="1"/>
        <v>4.2259999999999999E-2</v>
      </c>
    </row>
    <row r="99" spans="1:6" x14ac:dyDescent="0.25">
      <c r="A99" s="13"/>
      <c r="B99" s="13"/>
      <c r="C99" s="10" t="s">
        <v>69</v>
      </c>
      <c r="D99" s="9">
        <v>0.57999999999999996</v>
      </c>
      <c r="E99" s="9">
        <v>0.59507200000000005</v>
      </c>
      <c r="F99" s="9">
        <f t="shared" si="1"/>
        <v>-1.5072000000000085E-2</v>
      </c>
    </row>
    <row r="100" spans="1:6" x14ac:dyDescent="0.25">
      <c r="A100" s="11" t="s">
        <v>99</v>
      </c>
      <c r="B100" s="11"/>
      <c r="C100" s="11"/>
      <c r="D100" s="12">
        <f>SUM(D16:D99)</f>
        <v>4.8966210000000023</v>
      </c>
      <c r="E100" s="12">
        <f>SUM(E16:E99)</f>
        <v>3.3070019999999998</v>
      </c>
      <c r="F100" s="9">
        <f t="shared" si="1"/>
        <v>1.5896190000000026</v>
      </c>
    </row>
    <row r="101" spans="1:6" ht="30.75" customHeight="1" x14ac:dyDescent="0.25">
      <c r="A101" s="14" t="s">
        <v>100</v>
      </c>
      <c r="B101" s="14"/>
      <c r="C101" s="14"/>
      <c r="D101" s="14"/>
      <c r="E101" s="14"/>
      <c r="F101" s="14"/>
    </row>
  </sheetData>
  <mergeCells count="8">
    <mergeCell ref="A15:A99"/>
    <mergeCell ref="B15:B99"/>
    <mergeCell ref="A101:F101"/>
    <mergeCell ref="A7:F7"/>
    <mergeCell ref="A8:F8"/>
    <mergeCell ref="A9:F9"/>
    <mergeCell ref="A10:F10"/>
    <mergeCell ref="A11:F11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Пр.4, Ф. 4.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2023-10-03T09:19:46Z</dcterms:modified>
</cp:coreProperties>
</file>