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075CE16F-7EF0-49DE-AEB8-F24E75DE1CC4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U18" i="1" l="1"/>
  <c r="U18" i="13"/>
  <c r="R20" i="4"/>
  <c r="R21" i="4"/>
  <c r="R22" i="4"/>
  <c r="R19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4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<sst xmlns="http://schemas.openxmlformats.org/spreadsheetml/2006/main" count="766" uniqueCount="85">
  <si>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</si>
  <si>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</si>
  <si>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</si>
  <si>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</si>
  <si>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</si>
  <si>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</si>
  <si>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</si>
  <si>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</si>
  <si>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</si>
  <si>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</si>
  <si>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</si>
  <si>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</si>
  <si>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</si>
  <si>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</si>
  <si>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</si>
  <si>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</si>
  <si>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</si>
  <si>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</si>
  <si>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</si>
  <si>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</si>
  <si>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</si>
  <si>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</si>
  <si>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</si>
  <si>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</si>
  <si>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</si>
  <si>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</si>
  <si>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</si>
  <si>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</si>
  <si>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</si>
  <si>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</si>
  <si>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</si>
  <si>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</si>
  <si>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</si>
  <si>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</si>
  <si>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</si>
  <si>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</si>
  <si>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</si>
  <si>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</si>
  <si>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</si>
  <si>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</si>
  <si>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</si>
  <si>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</si>
  <si>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</si>
  <si>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</si>
  <si>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</si>
  <si>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</si>
  <si>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</si>
  <si>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</si>
  <si>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</si>
  <si>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</si>
  <si>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</si>
  <si>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</si>
  <si>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</si>
  <si>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</si>
  <si>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</si>
  <si>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</si>
  <si>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</si>
  <si>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</si>
  <si>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</si>
  <si>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</si>
  <si>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</si>
  <si>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</si>
  <si>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</si>
  <si>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</si>
  <si>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</si>
  <si>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</si>
  <si>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</si>
  <si>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</si>
  <si>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</si>
  <si>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</si>
  <si>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</si>
  <si>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</si>
  <si>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</si>
  <si>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май 2023 г.</t>
  </si>
  <si>
    <t>* Информация представлена при наличии документов по состоянию на 10.06.2023</t>
  </si>
  <si>
    <t>№ 23022804365/07 от 30.04.2023</t>
  </si>
  <si>
    <t>№ ТГ00-0095 от 30.04.2023</t>
  </si>
  <si>
    <t>№ 563 от 30.04.2023</t>
  </si>
  <si>
    <t>№ 158 от 30.04.2023</t>
  </si>
  <si>
    <t>№ 186 от 30.04.2023</t>
  </si>
  <si>
    <t>№ УТ-512 от 30.04.2023</t>
  </si>
  <si>
    <t>№ 4565 от 30.04.2023</t>
  </si>
  <si>
    <t>№ 2356/80 от 30.04.2023</t>
  </si>
  <si>
    <t>№ 72 от 30.04.2023</t>
  </si>
  <si>
    <t>№ 856 от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</si>
</sst>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A18" sqref="A18:XFD18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45046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8.0000000000000002E-3</v>
      </c>
      <c r="S18" s="16" t="s">
        <v>55</v>
      </c>
      <c r="T18" s="41">
        <v>1562.35</v>
      </c>
      <c r="U18" s="41">
        <f>T18*0.008</f>
        <v>12.498799999999999</v>
      </c>
      <c r="V18" s="19" t="s">
        <v>62</v>
      </c>
      <c r="W18" s="16" t="s">
        <v>75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74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A18" sqref="A18:XFD20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45046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81</v>
      </c>
    </row>
    <row r="19" spans="2:23" s="22" customFormat="1" ht="32.25" customHeight="1" x14ac:dyDescent="0.25">
      <c r="B19" s="16">
        <v>2</v>
      </c>
      <c r="C19" s="17">
        <v>45046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82</v>
      </c>
    </row>
    <row r="20" spans="2:23" s="22" customFormat="1" ht="50.25" customHeight="1" x14ac:dyDescent="0.25">
      <c r="B20" s="16">
        <v>3</v>
      </c>
      <c r="C20" s="17">
        <v>45046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83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R28" sqref="R28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45046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4.2999999999999997E-2</v>
      </c>
      <c r="S18" s="38" t="s">
        <v>58</v>
      </c>
      <c r="T18" s="41">
        <v>1985</v>
      </c>
      <c r="U18" s="41">
        <f>T18*0.043</f>
        <v>85.35499999999999</v>
      </c>
      <c r="V18" s="21" t="s">
        <v>59</v>
      </c>
      <c r="W18" s="38" t="s">
        <v>84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4"/>
  <sheetViews>
    <sheetView zoomScale="74" zoomScaleNormal="74" workbookViewId="0">
      <selection activeCell="A18" sqref="A18:XFD22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45046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" si="0">U18/T18</f>
        <v>1.4195454545454547</v>
      </c>
      <c r="S18" s="16" t="s">
        <v>61</v>
      </c>
      <c r="T18" s="40">
        <v>22</v>
      </c>
      <c r="U18" s="23">
        <v>31.23</v>
      </c>
      <c r="V18" s="21" t="s">
        <v>63</v>
      </c>
      <c r="W18" s="19" t="s">
        <v>76</v>
      </c>
    </row>
    <row r="19" spans="2:23" s="22" customFormat="1" ht="30.75" customHeight="1" x14ac:dyDescent="0.25">
      <c r="B19" s="16">
        <v>2</v>
      </c>
      <c r="C19" s="17">
        <v>45046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:R21" si="1">U19/T19</f>
        <v>6.5849999999999991</v>
      </c>
      <c r="S19" s="16" t="s">
        <v>61</v>
      </c>
      <c r="T19" s="40">
        <v>10</v>
      </c>
      <c r="U19" s="23">
        <v>65.849999999999994</v>
      </c>
      <c r="V19" s="21" t="s">
        <v>70</v>
      </c>
      <c r="W19" s="19" t="s">
        <v>77</v>
      </c>
    </row>
    <row r="20" spans="2:23" s="22" customFormat="1" ht="30.75" customHeight="1" x14ac:dyDescent="0.25">
      <c r="B20" s="16">
        <v>3</v>
      </c>
      <c r="C20" s="17">
        <v>45046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" si="2">U20/T20</f>
        <v>4.7119999999999997</v>
      </c>
      <c r="S20" s="16" t="s">
        <v>61</v>
      </c>
      <c r="T20" s="40">
        <v>5</v>
      </c>
      <c r="U20" s="18">
        <v>23.56</v>
      </c>
      <c r="V20" s="19" t="s">
        <v>72</v>
      </c>
      <c r="W20" s="19" t="s">
        <v>78</v>
      </c>
    </row>
    <row r="21" spans="2:23" s="22" customFormat="1" ht="30.75" customHeight="1" x14ac:dyDescent="0.25">
      <c r="B21" s="16">
        <v>4</v>
      </c>
      <c r="C21" s="17">
        <v>45046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1"/>
        <v>4.1186666666666669</v>
      </c>
      <c r="S21" s="16" t="s">
        <v>61</v>
      </c>
      <c r="T21" s="40">
        <v>3</v>
      </c>
      <c r="U21" s="18">
        <v>12.356</v>
      </c>
      <c r="V21" s="19" t="s">
        <v>68</v>
      </c>
      <c r="W21" s="19" t="s">
        <v>79</v>
      </c>
    </row>
    <row r="22" spans="2:23" s="22" customFormat="1" ht="30.75" customHeight="1" x14ac:dyDescent="0.25">
      <c r="B22" s="16">
        <v>5</v>
      </c>
      <c r="C22" s="17">
        <v>45046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ref="R22" si="3">U22/T22</f>
        <v>8</v>
      </c>
      <c r="S22" s="16" t="s">
        <v>61</v>
      </c>
      <c r="T22" s="40">
        <v>1</v>
      </c>
      <c r="U22" s="18">
        <v>8</v>
      </c>
      <c r="V22" s="19" t="s">
        <v>71</v>
      </c>
      <c r="W22" s="19" t="s">
        <v>80</v>
      </c>
    </row>
    <row r="23" spans="2:23" s="24" customFormat="1" ht="30.75" customHeight="1" x14ac:dyDescent="0.25"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7"/>
      <c r="S23" s="25"/>
      <c r="T23" s="28"/>
      <c r="U23" s="29"/>
      <c r="V23" s="30"/>
      <c r="W23" s="31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2023-06-09T11:44:58Z</dcterms:modified>
</cp:coreProperties>
</file>