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D08D637-7F2D-4841-8F2F-7D4F2F288A84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4" l="1"/>
  <c r="R21" i="4"/>
  <c r="R19" i="4"/>
  <c r="R19" i="12"/>
  <c r="R20" i="12" l="1"/>
  <c r="B22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3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<sst xmlns="http://schemas.openxmlformats.org/spreadsheetml/2006/main" count="749" uniqueCount="83">
  <si>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</si>
  <si>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</si>
  <si>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</si>
  <si>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</si>
  <si>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</si>
  <si>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</si>
  <si>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</si>
  <si>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</si>
  <si>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</si>
  <si>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</si>
  <si>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</si>
  <si>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</si>
  <si>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</si>
  <si>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</si>
  <si>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</si>
  <si>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</si>
  <si>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</si>
  <si>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</si>
  <si>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</si>
  <si>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</si>
  <si>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</si>
  <si>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</si>
  <si>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</si>
  <si>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</si>
  <si>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</si>
  <si>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</si>
  <si>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</si>
  <si>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</si>
  <si>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</si>
  <si>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</si>
  <si>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</si>
  <si>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</si>
  <si>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</si>
  <si>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</si>
  <si>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</si>
  <si>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</si>
  <si>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</si>
  <si>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</si>
  <si>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</si>
  <si>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</si>
  <si>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</si>
  <si>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</si>
  <si>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</si>
  <si>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</si>
  <si>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</si>
  <si>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</si>
  <si>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</si>
  <si>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</si>
  <si>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</si>
  <si>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</si>
  <si>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</si>
  <si>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</si>
  <si>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</si>
  <si>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</si>
  <si>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</si>
  <si>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</si>
  <si>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</si>
  <si>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</si>
  <si>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</si>
  <si>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</si>
  <si>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</si>
  <si>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</si>
  <si>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</si>
  <si>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</si>
  <si>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</si>
  <si>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</si>
  <si>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</si>
  <si>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</si>
  <si>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</si>
  <si>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</si>
  <si>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</si>
  <si>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</si>
  <si>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февраль 2023 г.</t>
  </si>
  <si>
    <t>* Информация представлена при наличии документов по состоянию на 10.03.2023</t>
  </si>
  <si>
    <t>№ 23013101289/05 от 31.01.2023</t>
  </si>
  <si>
    <t>№ 6 от 31.01.2023</t>
  </si>
  <si>
    <t>№ 3100 от 31.01.2023</t>
  </si>
  <si>
    <t>№ 53 от 31.01.2023</t>
  </si>
  <si>
    <t>№ 111 от 31.01.2023</t>
  </si>
  <si>
    <t>№ 12689/80 от 31.01.2023</t>
  </si>
  <si>
    <t>№ УТ-188 от 31.01.2023</t>
  </si>
  <si>
    <t>№ 186 от 31.01.2023</t>
  </si>
  <si>
    <t>№ ТГ00-0018 от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</si>
</sst>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J28" sqref="J28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72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44957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8.0305138312586448E-3</v>
      </c>
      <c r="S18" s="16" t="s">
        <v>55</v>
      </c>
      <c r="T18" s="41">
        <v>1459.8992376532979</v>
      </c>
      <c r="U18" s="41">
        <v>11.72374102021876</v>
      </c>
      <c r="V18" s="19" t="s">
        <v>62</v>
      </c>
      <c r="W18" s="16" t="s">
        <v>74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73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Q26" sqref="Q26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44957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6" t="s">
        <v>53</v>
      </c>
      <c r="R18" s="37">
        <f t="shared" ref="R18:R20" si="0">U18/T18</f>
        <v>14.162000000000001</v>
      </c>
      <c r="S18" s="38" t="s">
        <v>52</v>
      </c>
      <c r="T18" s="39">
        <v>1</v>
      </c>
      <c r="U18" s="23">
        <v>14.162000000000001</v>
      </c>
      <c r="V18" s="19" t="s">
        <v>56</v>
      </c>
      <c r="W18" s="36" t="s">
        <v>76</v>
      </c>
    </row>
    <row r="19" spans="2:23" s="22" customFormat="1" ht="32.25" customHeight="1" x14ac:dyDescent="0.25">
      <c r="B19" s="16">
        <v>2</v>
      </c>
      <c r="C19" s="17">
        <v>44957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6" t="s">
        <v>53</v>
      </c>
      <c r="R19" s="37">
        <f t="shared" si="0"/>
        <v>1.2558199999999999</v>
      </c>
      <c r="S19" s="38" t="s">
        <v>52</v>
      </c>
      <c r="T19" s="41">
        <v>1</v>
      </c>
      <c r="U19" s="23">
        <v>1.2558199999999999</v>
      </c>
      <c r="V19" s="19" t="s">
        <v>69</v>
      </c>
      <c r="W19" s="36" t="s">
        <v>79</v>
      </c>
    </row>
    <row r="20" spans="2:23" s="22" customFormat="1" ht="50.25" customHeight="1" x14ac:dyDescent="0.25">
      <c r="B20" s="16">
        <v>3</v>
      </c>
      <c r="C20" s="17">
        <v>44957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2" t="s">
        <v>65</v>
      </c>
      <c r="R20" s="37">
        <f t="shared" si="0"/>
        <v>3.5</v>
      </c>
      <c r="S20" s="16" t="s">
        <v>66</v>
      </c>
      <c r="T20" s="43">
        <v>1</v>
      </c>
      <c r="U20" s="37">
        <v>3.5</v>
      </c>
      <c r="V20" s="44" t="s">
        <v>67</v>
      </c>
      <c r="W20" s="44" t="s">
        <v>77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5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10.03.2023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P30" sqref="P30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44957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57</v>
      </c>
      <c r="R18" s="37">
        <f>U18/T18</f>
        <v>4.3356249999999999E-2</v>
      </c>
      <c r="S18" s="38" t="s">
        <v>58</v>
      </c>
      <c r="T18" s="41">
        <v>2112</v>
      </c>
      <c r="U18" s="41">
        <v>91.568399999999997</v>
      </c>
      <c r="V18" s="21" t="s">
        <v>59</v>
      </c>
      <c r="W18" s="38" t="s">
        <v>78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10.03.2023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3"/>
  <sheetViews>
    <sheetView zoomScale="74" zoomScaleNormal="74" workbookViewId="0">
      <selection activeCell="G35" sqref="G35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44957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" si="0">U18/T18</f>
        <v>2.2209090909090907</v>
      </c>
      <c r="S18" s="16" t="s">
        <v>61</v>
      </c>
      <c r="T18" s="40">
        <v>22</v>
      </c>
      <c r="U18" s="23">
        <v>48.86</v>
      </c>
      <c r="V18" s="21" t="s">
        <v>63</v>
      </c>
      <c r="W18" s="19" t="s">
        <v>82</v>
      </c>
    </row>
    <row r="19" spans="2:23" s="22" customFormat="1" ht="30.75" customHeight="1" x14ac:dyDescent="0.25">
      <c r="B19" s="16">
        <v>2</v>
      </c>
      <c r="C19" s="17">
        <v>44957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ref="R19:R20" si="1">U19/T19</f>
        <v>2.2917647058823531</v>
      </c>
      <c r="S19" s="16" t="s">
        <v>61</v>
      </c>
      <c r="T19" s="40">
        <v>17</v>
      </c>
      <c r="U19" s="23">
        <v>38.96</v>
      </c>
      <c r="V19" s="21" t="s">
        <v>70</v>
      </c>
      <c r="W19" s="19" t="s">
        <v>81</v>
      </c>
    </row>
    <row r="20" spans="2:23" s="22" customFormat="1" ht="30.75" customHeight="1" x14ac:dyDescent="0.25">
      <c r="B20" s="16">
        <v>3</v>
      </c>
      <c r="C20" s="17">
        <v>44957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si="1"/>
        <v>10.15</v>
      </c>
      <c r="S20" s="16" t="s">
        <v>61</v>
      </c>
      <c r="T20" s="40">
        <v>1</v>
      </c>
      <c r="U20" s="18">
        <v>10.15</v>
      </c>
      <c r="V20" s="19" t="s">
        <v>68</v>
      </c>
      <c r="W20" s="19" t="s">
        <v>75</v>
      </c>
    </row>
    <row r="21" spans="2:23" s="22" customFormat="1" ht="30.75" customHeight="1" x14ac:dyDescent="0.25">
      <c r="B21" s="16">
        <v>4</v>
      </c>
      <c r="C21" s="17">
        <v>44957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ref="R21" si="2">U21/T21</f>
        <v>7</v>
      </c>
      <c r="S21" s="16" t="s">
        <v>61</v>
      </c>
      <c r="T21" s="40">
        <v>1</v>
      </c>
      <c r="U21" s="18">
        <v>7</v>
      </c>
      <c r="V21" s="19" t="s">
        <v>71</v>
      </c>
      <c r="W21" s="19" t="s">
        <v>80</v>
      </c>
    </row>
    <row r="22" spans="2:23" s="24" customFormat="1" ht="30.75" customHeight="1" x14ac:dyDescent="0.25">
      <c r="B22" s="25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7"/>
      <c r="S22" s="25"/>
      <c r="T22" s="28"/>
      <c r="U22" s="29"/>
      <c r="V22" s="30"/>
      <c r="W22" s="31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10.03.2023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10.03.2023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2023-03-09T16:59:13Z</dcterms:modified>
</cp:coreProperties>
</file>