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heckCompatibility="1" defaultThemeVersion="124226"/>
  <xr:revisionPtr revIDLastSave="0" documentId="13_ncr:1_{9FF56839-7FC7-4137-AC4C-92F550F17FCE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12" l="1"/>
  <c r="R29" i="12"/>
  <c r="R37" i="12"/>
  <c r="R30" i="12"/>
  <c r="R22" i="4"/>
  <c r="R21" i="4"/>
  <c r="R24" i="12"/>
  <c r="R19" i="4"/>
  <c r="R23" i="4" l="1"/>
  <c r="R20" i="4"/>
  <c r="R23" i="12"/>
  <c r="R31" i="12" l="1"/>
  <c r="R21" i="12" l="1"/>
  <c r="R27" i="12" l="1"/>
  <c r="R25" i="12" l="1"/>
  <c r="R39" i="12" l="1"/>
  <c r="R26" i="12" l="1"/>
  <c r="R19" i="1" l="1"/>
  <c r="R24" i="4" l="1"/>
  <c r="R35" i="12" l="1"/>
  <c r="R25" i="4" l="1"/>
  <c r="R33" i="12" l="1"/>
  <c r="R34" i="12"/>
  <c r="R19" i="12" l="1"/>
  <c r="R18" i="4" l="1"/>
  <c r="R20" i="12" l="1"/>
  <c r="R28" i="12" l="1"/>
  <c r="R22" i="12"/>
  <c r="R18" i="12" l="1"/>
  <c r="R38" i="12" l="1"/>
  <c r="R18" i="13" l="1"/>
  <c r="R41" i="12" l="1"/>
  <c r="R40" i="12"/>
  <c r="R36" i="12"/>
  <c r="B20" i="13" l="1"/>
  <c r="B43" i="12"/>
  <c r="B20" i="11"/>
  <c r="B20" i="10"/>
  <c r="B21" i="9"/>
  <c r="B20" i="8"/>
  <c r="B20" i="7"/>
  <c r="B20" i="6"/>
  <c r="B20" i="5"/>
  <c r="B27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<sst xmlns="http://schemas.openxmlformats.org/spreadsheetml/2006/main" count="1191" uniqueCount="150">
  <si>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</si>
  <si>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</si>
  <si>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</si>
  <si>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</si>
  <si>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</si>
  <si>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</si>
  <si>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</si>
  <si>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</si>
  <si>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</si>
  <si>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</si>
  <si>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</si>
  <si>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</si>
  <si>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</si>
  <si>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</si>
  <si>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</si>
  <si>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</si>
  <si>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</si>
  <si>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</si>
  <si>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</si>
  <si>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</si>
  <si>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</si>
  <si>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</si>
  <si>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</si>
  <si>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</si>
  <si>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</si>
  <si>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</si>
  <si>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</si>
  <si>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</si>
  <si>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</si>
  <si>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</si>
  <si>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</si>
  <si>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</si>
  <si>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</si>
  <si>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</si>
  <si>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</si>
  <si>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</si>
  <si>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</si>
  <si>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</si>
  <si>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</si>
  <si>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</si>
  <si>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</si>
  <si>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</si>
  <si>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</si>
  <si>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</si>
  <si>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</si>
  <si>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</si>
  <si>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</si>
  <si>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</si>
  <si>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</si>
  <si>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</si>
  <si>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</si>
  <si>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</si>
  <si>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</si>
  <si>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</si>
  <si>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</si>
  <si>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</si>
  <si>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</si>
  <si>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</si>
  <si>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</si>
  <si>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Куб.м.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</si>
  <si>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</si>
  <si>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</si>
  <si>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</si>
  <si>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</si>
  <si>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</si>
  <si>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</si>
  <si>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</si>
  <si>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</si>
  <si>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</si>
  <si>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СГМУП "Горводоканал"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</si>
  <si>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</si>
  <si>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</si>
  <si>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</si>
  <si>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</si>
  <si>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</si>
  <si>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</si>
  <si>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МУП "ТО УТВиВ № 1 "МО Сургутский  р-он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</si>
  <si>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</si>
  <si>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</si>
  <si>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</si>
  <si>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</si>
  <si>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</si>
  <si>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</si>
  <si>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</si>
  <si>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</si>
  <si>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</si>
  <si>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</si>
  <si>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Услуги холодного водоснабжения, водоотведения</t>
  </si>
  <si>
    <t>АО "Первый"</t>
  </si>
  <si>
    <t>АО "ГазпромЭнергоСбыт Тюмень"</t>
  </si>
  <si>
    <t>ЧОУ "НОВОЛИК"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</si>
  <si>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</si>
  <si>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</si>
  <si>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</si>
  <si>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</si>
  <si>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</si>
  <si>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ИП Балин М.В.</t>
  </si>
  <si>
    <t>СГМУП "ГТС"</t>
  </si>
  <si>
    <t>Поставка тепловой энергии, Услуги горячего водоснабжения, водоотведения</t>
  </si>
  <si>
    <t>метр.куб.</t>
  </si>
  <si>
    <t>ООО "Драйвер"</t>
  </si>
  <si>
    <t>ИП Кныш О.М.</t>
  </si>
  <si>
    <t>Автозапчасти</t>
  </si>
  <si>
    <t xml:space="preserve">ООО "АвтоТехЗапчасть" </t>
  </si>
  <si>
    <t>ООО "Булат"</t>
  </si>
  <si>
    <t>ООО "ДНС Ритейл"</t>
  </si>
  <si>
    <t>ИП Евдокимов А.В.</t>
  </si>
  <si>
    <t>Услуги по ремонту и обслуживанию  оборудования</t>
  </si>
  <si>
    <t>АО "Контур ПФ СКБ"</t>
  </si>
  <si>
    <t>ИП Лиманцев А. П.</t>
  </si>
  <si>
    <t>ООО "Микро-М"</t>
  </si>
  <si>
    <t>ЧУЗ КБ РЖД-Медицина (НУЗ Отдел.больница на ст.Сургут )</t>
  </si>
  <si>
    <t>ИП Шакирова Е.В.</t>
  </si>
  <si>
    <t>№ 80 от 31.10.2022</t>
  </si>
  <si>
    <t>ноябрь2022 г.</t>
  </si>
  <si>
    <t>№ 22093004126/05 от 31.10.2022</t>
  </si>
  <si>
    <t>№ 6010922080001235/08/00000 от 31.10.2022</t>
  </si>
  <si>
    <t>№ ВЛДМ-4869 от 31.10.2022</t>
  </si>
  <si>
    <t>№ АТ30007259 от 31.10.2022</t>
  </si>
  <si>
    <t>№ 169 от 31.10.2022</t>
  </si>
  <si>
    <t>№ КЦ6-001456/5896 от 31.10.2022</t>
  </si>
  <si>
    <t>№ 203 от 31.10.2022</t>
  </si>
  <si>
    <t>№ 495 от 31.10.2022</t>
  </si>
  <si>
    <t>№ 3756 от 31.10.2022</t>
  </si>
  <si>
    <t>№ 5956 от 31.10.2022</t>
  </si>
  <si>
    <t>№ 622786 от 31.10.2022</t>
  </si>
  <si>
    <t>№ 36380 от 31.10.2022</t>
  </si>
  <si>
    <t>№ 22093000982/86/22 от 31.10.2022</t>
  </si>
  <si>
    <t>№ 612 от 31.10.2022</t>
  </si>
  <si>
    <t>№ 635 от 31.10.2022</t>
  </si>
  <si>
    <t>№ 1456 от 31.10.2022</t>
  </si>
  <si>
    <t>№ 70 от 31.10.2022</t>
  </si>
  <si>
    <t>№ 89 от 31.10.2022</t>
  </si>
  <si>
    <t>№ 74 от 31.10.2022</t>
  </si>
  <si>
    <t>№ 160 от 31.10.2022</t>
  </si>
  <si>
    <t>№ 9356 от 31.10.2022</t>
  </si>
  <si>
    <t>№ 510145 от 31.10.2022</t>
  </si>
  <si>
    <t>№ 59 от 31.10.2022</t>
  </si>
  <si>
    <t>№ 56 от 31.10.2022</t>
  </si>
  <si>
    <t>№ 1156 от 31.10.2022</t>
  </si>
  <si>
    <t>№ 83 от 31.10.2022</t>
  </si>
  <si>
    <t>№ 956 от 31.10.2022</t>
  </si>
  <si>
    <t>№ 0010704/007234235 от 31.10.2022</t>
  </si>
  <si>
    <t>№ 402 от 31.10.2022</t>
  </si>
  <si>
    <t>№ 423 от 31.10.2022</t>
  </si>
  <si>
    <t>№ Т093001134/074526 от 31.10.2022</t>
  </si>
  <si>
    <t>№ 5450780/5105236 от 31.10.2022</t>
  </si>
  <si>
    <t>№ 964 от 31.10.2022</t>
  </si>
  <si>
    <t>* Информация представлена при наличии документов по состоянию на 10.12.2022</t>
  </si>
  <si>
    <t>№ 2156 от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</si>
</sst>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O25" sqref="O25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7.855468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114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6" t="s">
        <v>4</v>
      </c>
      <c r="C12" s="56" t="s">
        <v>5</v>
      </c>
      <c r="D12" s="56" t="s">
        <v>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 t="s">
        <v>7</v>
      </c>
      <c r="R12" s="56" t="s">
        <v>8</v>
      </c>
      <c r="S12" s="56" t="s">
        <v>9</v>
      </c>
      <c r="T12" s="56" t="s">
        <v>10</v>
      </c>
      <c r="U12" s="56" t="s">
        <v>11</v>
      </c>
      <c r="V12" s="56" t="s">
        <v>12</v>
      </c>
      <c r="W12" s="56" t="s">
        <v>13</v>
      </c>
    </row>
    <row r="13" spans="2:23" s="7" customFormat="1" ht="15.75" x14ac:dyDescent="0.25">
      <c r="B13" s="56"/>
      <c r="C13" s="56"/>
      <c r="D13" s="56" t="s">
        <v>14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 t="s">
        <v>15</v>
      </c>
      <c r="P13" s="56"/>
      <c r="Q13" s="56"/>
      <c r="R13" s="56"/>
      <c r="S13" s="56"/>
      <c r="T13" s="56"/>
      <c r="U13" s="56"/>
      <c r="V13" s="56"/>
      <c r="W13" s="56"/>
    </row>
    <row r="14" spans="2:23" s="7" customFormat="1" ht="15.75" x14ac:dyDescent="0.25">
      <c r="B14" s="56"/>
      <c r="C14" s="56"/>
      <c r="D14" s="56" t="s">
        <v>16</v>
      </c>
      <c r="E14" s="56"/>
      <c r="F14" s="56"/>
      <c r="G14" s="56"/>
      <c r="H14" s="56"/>
      <c r="I14" s="56"/>
      <c r="J14" s="56"/>
      <c r="K14" s="56"/>
      <c r="L14" s="56"/>
      <c r="M14" s="56"/>
      <c r="N14" s="56" t="s">
        <v>17</v>
      </c>
      <c r="O14" s="56"/>
      <c r="P14" s="56"/>
      <c r="Q14" s="56"/>
      <c r="R14" s="56"/>
      <c r="S14" s="56"/>
      <c r="T14" s="56"/>
      <c r="U14" s="56"/>
      <c r="V14" s="56"/>
      <c r="W14" s="56"/>
    </row>
    <row r="15" spans="2:23" s="7" customFormat="1" ht="31.5" customHeight="1" x14ac:dyDescent="0.25">
      <c r="B15" s="56"/>
      <c r="C15" s="56"/>
      <c r="D15" s="56" t="s">
        <v>18</v>
      </c>
      <c r="E15" s="56"/>
      <c r="F15" s="56"/>
      <c r="G15" s="56" t="s">
        <v>19</v>
      </c>
      <c r="H15" s="56"/>
      <c r="I15" s="56"/>
      <c r="J15" s="56" t="s">
        <v>20</v>
      </c>
      <c r="K15" s="56"/>
      <c r="L15" s="56" t="s">
        <v>21</v>
      </c>
      <c r="M15" s="56"/>
      <c r="N15" s="56"/>
      <c r="O15" s="56" t="s">
        <v>22</v>
      </c>
      <c r="P15" s="56" t="s">
        <v>23</v>
      </c>
      <c r="Q15" s="56"/>
      <c r="R15" s="56"/>
      <c r="S15" s="56"/>
      <c r="T15" s="56"/>
      <c r="U15" s="56"/>
      <c r="V15" s="56"/>
      <c r="W15" s="56"/>
    </row>
    <row r="16" spans="2:23" s="7" customFormat="1" ht="78.75" x14ac:dyDescent="0.25">
      <c r="B16" s="56"/>
      <c r="C16" s="5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5.75" customHeight="1" x14ac:dyDescent="0.25">
      <c r="B18" s="31">
        <v>1</v>
      </c>
      <c r="C18" s="32">
        <v>44865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56</v>
      </c>
      <c r="R18" s="33">
        <f>U18/T18</f>
        <v>7.5700934823098309E-3</v>
      </c>
      <c r="S18" s="31" t="s">
        <v>57</v>
      </c>
      <c r="T18" s="48">
        <v>6521</v>
      </c>
      <c r="U18" s="48">
        <v>49.364579598142406</v>
      </c>
      <c r="V18" s="34" t="s">
        <v>55</v>
      </c>
      <c r="W18" s="31" t="s">
        <v>115</v>
      </c>
    </row>
    <row r="19" spans="2:23" s="18" customFormat="1" ht="47.25" x14ac:dyDescent="0.25">
      <c r="B19" s="31">
        <v>2</v>
      </c>
      <c r="C19" s="32">
        <v>44865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56</v>
      </c>
      <c r="R19" s="33">
        <f>U19/T19</f>
        <v>6.9595267489711938E-3</v>
      </c>
      <c r="S19" s="31" t="s">
        <v>57</v>
      </c>
      <c r="T19" s="48">
        <v>972</v>
      </c>
      <c r="U19" s="48">
        <v>6.7646600000000001</v>
      </c>
      <c r="V19" s="34" t="s">
        <v>89</v>
      </c>
      <c r="W19" s="31" t="s">
        <v>116</v>
      </c>
    </row>
    <row r="20" spans="2:23" s="18" customFormat="1" x14ac:dyDescent="0.25"/>
    <row r="21" spans="2:23" s="18" customFormat="1" x14ac:dyDescent="0.25">
      <c r="B21" s="18" t="s">
        <v>148</v>
      </c>
      <c r="T21" s="28"/>
      <c r="U21" s="28"/>
    </row>
    <row r="22" spans="2:23" s="18" customFormat="1" ht="15.75" x14ac:dyDescent="0.25">
      <c r="R22" s="16"/>
      <c r="S22" s="24"/>
      <c r="T22" s="28"/>
      <c r="U22" s="28"/>
    </row>
    <row r="23" spans="2:23" s="18" customFormat="1" x14ac:dyDescent="0.25">
      <c r="S23" s="25"/>
      <c r="T23" s="28"/>
      <c r="U23" s="28"/>
    </row>
    <row r="24" spans="2:23" s="18" customFormat="1" ht="15.75" x14ac:dyDescent="0.25">
      <c r="S24" s="25"/>
      <c r="T24" s="26"/>
      <c r="U24" s="26"/>
    </row>
    <row r="25" spans="2:23" s="18" customFormat="1" x14ac:dyDescent="0.25">
      <c r="S25" s="23"/>
      <c r="T25" s="30"/>
      <c r="U25" s="30"/>
    </row>
    <row r="26" spans="2:23" s="18" customFormat="1" x14ac:dyDescent="0.25">
      <c r="S26" s="23"/>
      <c r="T26" s="30"/>
      <c r="U26" s="30"/>
    </row>
    <row r="27" spans="2:23" ht="15.75" x14ac:dyDescent="0.25">
      <c r="S27" s="15"/>
      <c r="T27" s="21"/>
      <c r="U27" s="21"/>
    </row>
    <row r="28" spans="2:23" x14ac:dyDescent="0.25">
      <c r="T28" s="46"/>
      <c r="U28" s="46"/>
      <c r="V28" s="14"/>
    </row>
    <row r="29" spans="2:23" x14ac:dyDescent="0.25">
      <c r="S29" s="14"/>
      <c r="T29" s="46"/>
      <c r="U29" s="46"/>
    </row>
    <row r="30" spans="2:23" x14ac:dyDescent="0.25">
      <c r="S30" s="14"/>
      <c r="T30" s="53"/>
      <c r="U30" s="53"/>
    </row>
    <row r="31" spans="2:23" x14ac:dyDescent="0.25">
      <c r="S31" s="14"/>
      <c r="T31" s="22"/>
      <c r="U31" s="22"/>
    </row>
    <row r="32" spans="2:23" x14ac:dyDescent="0.25">
      <c r="T32" s="51"/>
      <c r="U32" s="51"/>
    </row>
    <row r="33" spans="20:21" x14ac:dyDescent="0.25">
      <c r="T33" s="52"/>
      <c r="U33" s="52"/>
    </row>
    <row r="34" spans="20:21" x14ac:dyDescent="0.25">
      <c r="T34" s="22"/>
      <c r="U34" s="22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6"/>
  <sheetViews>
    <sheetView topLeftCell="A2" zoomScale="77" zoomScaleNormal="77" workbookViewId="0">
      <pane xSplit="3" ySplit="16" topLeftCell="E18" activePane="bottomRight" state="frozen"/>
      <selection activeCell="A2" sqref="A2"/>
      <selection pane="topRight" activeCell="D2" sqref="D2"/>
      <selection pane="bottomLeft" activeCell="A18" sqref="A18"/>
      <selection pane="bottomRight" activeCell="U41" sqref="U41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4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5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5"/>
      <c r="N4" s="15"/>
      <c r="O4" s="50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ноябрь2022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20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6" t="s">
        <v>4</v>
      </c>
      <c r="C12" s="56" t="s">
        <v>5</v>
      </c>
      <c r="D12" s="56" t="s">
        <v>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 t="s">
        <v>7</v>
      </c>
      <c r="R12" s="56" t="s">
        <v>8</v>
      </c>
      <c r="S12" s="56" t="s">
        <v>9</v>
      </c>
      <c r="T12" s="56" t="s">
        <v>10</v>
      </c>
      <c r="U12" s="56" t="s">
        <v>11</v>
      </c>
      <c r="V12" s="56" t="s">
        <v>12</v>
      </c>
      <c r="W12" s="56" t="s">
        <v>13</v>
      </c>
    </row>
    <row r="13" spans="2:23" s="7" customFormat="1" ht="15.75" x14ac:dyDescent="0.25">
      <c r="B13" s="56"/>
      <c r="C13" s="56"/>
      <c r="D13" s="56" t="s">
        <v>14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 t="s">
        <v>15</v>
      </c>
      <c r="P13" s="56"/>
      <c r="Q13" s="56"/>
      <c r="R13" s="56"/>
      <c r="S13" s="56"/>
      <c r="T13" s="56"/>
      <c r="U13" s="56"/>
      <c r="V13" s="56"/>
      <c r="W13" s="56"/>
    </row>
    <row r="14" spans="2:23" s="7" customFormat="1" ht="15.75" x14ac:dyDescent="0.25">
      <c r="B14" s="56"/>
      <c r="C14" s="56"/>
      <c r="D14" s="56" t="s">
        <v>16</v>
      </c>
      <c r="E14" s="56"/>
      <c r="F14" s="56"/>
      <c r="G14" s="56"/>
      <c r="H14" s="56"/>
      <c r="I14" s="56"/>
      <c r="J14" s="56"/>
      <c r="K14" s="56"/>
      <c r="L14" s="56"/>
      <c r="M14" s="56"/>
      <c r="N14" s="56" t="s">
        <v>17</v>
      </c>
      <c r="O14" s="56"/>
      <c r="P14" s="56"/>
      <c r="Q14" s="56"/>
      <c r="R14" s="56"/>
      <c r="S14" s="56"/>
      <c r="T14" s="56"/>
      <c r="U14" s="56"/>
      <c r="V14" s="56"/>
      <c r="W14" s="56"/>
    </row>
    <row r="15" spans="2:23" s="7" customFormat="1" ht="31.5" customHeight="1" x14ac:dyDescent="0.25">
      <c r="B15" s="56"/>
      <c r="C15" s="56"/>
      <c r="D15" s="56" t="s">
        <v>18</v>
      </c>
      <c r="E15" s="56"/>
      <c r="F15" s="56"/>
      <c r="G15" s="56" t="s">
        <v>19</v>
      </c>
      <c r="H15" s="56"/>
      <c r="I15" s="56"/>
      <c r="J15" s="56" t="s">
        <v>20</v>
      </c>
      <c r="K15" s="56"/>
      <c r="L15" s="56" t="s">
        <v>21</v>
      </c>
      <c r="M15" s="56"/>
      <c r="N15" s="56"/>
      <c r="O15" s="56" t="s">
        <v>22</v>
      </c>
      <c r="P15" s="56" t="s">
        <v>23</v>
      </c>
      <c r="Q15" s="56"/>
      <c r="R15" s="56"/>
      <c r="S15" s="56"/>
      <c r="T15" s="56"/>
      <c r="U15" s="56"/>
      <c r="V15" s="56"/>
      <c r="W15" s="56"/>
    </row>
    <row r="16" spans="2:23" s="7" customFormat="1" ht="63" x14ac:dyDescent="0.25">
      <c r="B16" s="56"/>
      <c r="C16" s="5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0" customHeight="1" x14ac:dyDescent="0.25">
      <c r="B18" s="31">
        <v>1</v>
      </c>
      <c r="C18" s="40">
        <v>44865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4" t="s">
        <v>75</v>
      </c>
      <c r="R18" s="37">
        <f t="shared" ref="R18:R39" si="0">U18/T18</f>
        <v>0.84794886363636357</v>
      </c>
      <c r="S18" s="31" t="s">
        <v>74</v>
      </c>
      <c r="T18" s="31">
        <v>17.600000000000001</v>
      </c>
      <c r="U18" s="37">
        <v>14.9239</v>
      </c>
      <c r="V18" s="34" t="s">
        <v>73</v>
      </c>
      <c r="W18" s="34" t="s">
        <v>127</v>
      </c>
    </row>
    <row r="19" spans="2:23" s="17" customFormat="1" ht="30" customHeight="1" x14ac:dyDescent="0.25">
      <c r="B19" s="31">
        <v>2</v>
      </c>
      <c r="C19" s="40">
        <v>44865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4" t="s">
        <v>72</v>
      </c>
      <c r="R19" s="37">
        <f t="shared" si="0"/>
        <v>10.420999999999999</v>
      </c>
      <c r="S19" s="31" t="s">
        <v>51</v>
      </c>
      <c r="T19" s="31">
        <v>1</v>
      </c>
      <c r="U19" s="37">
        <v>10.420999999999999</v>
      </c>
      <c r="V19" s="34" t="s">
        <v>71</v>
      </c>
      <c r="W19" s="34" t="s">
        <v>128</v>
      </c>
    </row>
    <row r="20" spans="2:23" s="17" customFormat="1" ht="32.25" customHeight="1" x14ac:dyDescent="0.25">
      <c r="B20" s="31">
        <v>3</v>
      </c>
      <c r="C20" s="32">
        <v>44865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4" t="s">
        <v>78</v>
      </c>
      <c r="R20" s="33">
        <f t="shared" si="0"/>
        <v>12</v>
      </c>
      <c r="S20" s="31" t="s">
        <v>51</v>
      </c>
      <c r="T20" s="35">
        <v>1</v>
      </c>
      <c r="U20" s="45">
        <v>12</v>
      </c>
      <c r="V20" s="36" t="s">
        <v>77</v>
      </c>
      <c r="W20" s="36" t="s">
        <v>129</v>
      </c>
    </row>
    <row r="21" spans="2:23" s="17" customFormat="1" ht="32.25" customHeight="1" x14ac:dyDescent="0.25">
      <c r="B21" s="31">
        <v>4</v>
      </c>
      <c r="C21" s="32">
        <v>44865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4" t="s">
        <v>95</v>
      </c>
      <c r="R21" s="33">
        <f t="shared" si="0"/>
        <v>23.56</v>
      </c>
      <c r="S21" s="31" t="s">
        <v>51</v>
      </c>
      <c r="T21" s="35">
        <v>1</v>
      </c>
      <c r="U21" s="45">
        <v>23.56</v>
      </c>
      <c r="V21" s="36" t="s">
        <v>96</v>
      </c>
      <c r="W21" s="36" t="s">
        <v>130</v>
      </c>
    </row>
    <row r="22" spans="2:23" s="17" customFormat="1" ht="28.5" customHeight="1" x14ac:dyDescent="0.25">
      <c r="B22" s="31">
        <v>5</v>
      </c>
      <c r="C22" s="40">
        <v>44865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41" t="s">
        <v>87</v>
      </c>
      <c r="R22" s="38">
        <f t="shared" si="0"/>
        <v>0.28100244299674271</v>
      </c>
      <c r="S22" s="42" t="s">
        <v>59</v>
      </c>
      <c r="T22" s="29">
        <v>24.56</v>
      </c>
      <c r="U22" s="29">
        <v>6.9014199999999999</v>
      </c>
      <c r="V22" s="44" t="s">
        <v>69</v>
      </c>
      <c r="W22" s="44" t="s">
        <v>125</v>
      </c>
    </row>
    <row r="23" spans="2:23" s="17" customFormat="1" ht="48.75" customHeight="1" x14ac:dyDescent="0.25">
      <c r="B23" s="31">
        <v>6</v>
      </c>
      <c r="C23" s="40">
        <v>44865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41" t="s">
        <v>98</v>
      </c>
      <c r="R23" s="38">
        <f t="shared" ref="R23:R24" si="1">U23/T23</f>
        <v>1.9803387300435042</v>
      </c>
      <c r="S23" s="42" t="s">
        <v>59</v>
      </c>
      <c r="T23" s="29">
        <v>39.122599999999998</v>
      </c>
      <c r="U23" s="29">
        <v>77.475999999999999</v>
      </c>
      <c r="V23" s="44" t="s">
        <v>97</v>
      </c>
      <c r="W23" s="44" t="s">
        <v>126</v>
      </c>
    </row>
    <row r="24" spans="2:23" s="18" customFormat="1" ht="22.5" customHeight="1" x14ac:dyDescent="0.25">
      <c r="B24" s="31">
        <v>7</v>
      </c>
      <c r="C24" s="40">
        <v>44865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9" t="s">
        <v>60</v>
      </c>
      <c r="R24" s="38">
        <f t="shared" si="1"/>
        <v>2.4</v>
      </c>
      <c r="S24" s="31" t="s">
        <v>54</v>
      </c>
      <c r="T24" s="42">
        <v>1</v>
      </c>
      <c r="U24" s="29">
        <v>2.4</v>
      </c>
      <c r="V24" s="44" t="s">
        <v>104</v>
      </c>
      <c r="W24" s="44" t="s">
        <v>131</v>
      </c>
    </row>
    <row r="25" spans="2:23" s="18" customFormat="1" ht="22.5" customHeight="1" x14ac:dyDescent="0.25">
      <c r="B25" s="31">
        <v>8</v>
      </c>
      <c r="C25" s="40">
        <v>44865</v>
      </c>
      <c r="D25" s="31" t="s">
        <v>52</v>
      </c>
      <c r="E25" s="31" t="s">
        <v>52</v>
      </c>
      <c r="F25" s="31" t="s">
        <v>52</v>
      </c>
      <c r="G25" s="31" t="s">
        <v>52</v>
      </c>
      <c r="H25" s="31" t="s">
        <v>52</v>
      </c>
      <c r="I25" s="31" t="s">
        <v>52</v>
      </c>
      <c r="J25" s="31" t="s">
        <v>52</v>
      </c>
      <c r="K25" s="31" t="s">
        <v>52</v>
      </c>
      <c r="L25" s="31" t="s">
        <v>52</v>
      </c>
      <c r="M25" s="31" t="s">
        <v>52</v>
      </c>
      <c r="N25" s="31" t="s">
        <v>52</v>
      </c>
      <c r="O25" s="31" t="s">
        <v>53</v>
      </c>
      <c r="P25" s="31" t="s">
        <v>52</v>
      </c>
      <c r="Q25" s="39" t="s">
        <v>60</v>
      </c>
      <c r="R25" s="38">
        <f t="shared" ref="R25" si="2">U25/T25</f>
        <v>3</v>
      </c>
      <c r="S25" s="31" t="s">
        <v>54</v>
      </c>
      <c r="T25" s="42">
        <v>1</v>
      </c>
      <c r="U25" s="29">
        <v>3</v>
      </c>
      <c r="V25" s="44" t="s">
        <v>93</v>
      </c>
      <c r="W25" s="44" t="s">
        <v>132</v>
      </c>
    </row>
    <row r="26" spans="2:23" s="18" customFormat="1" ht="22.5" customHeight="1" x14ac:dyDescent="0.25">
      <c r="B26" s="31">
        <v>9</v>
      </c>
      <c r="C26" s="40">
        <v>44865</v>
      </c>
      <c r="D26" s="31" t="s">
        <v>52</v>
      </c>
      <c r="E26" s="31" t="s">
        <v>52</v>
      </c>
      <c r="F26" s="31" t="s">
        <v>52</v>
      </c>
      <c r="G26" s="31" t="s">
        <v>52</v>
      </c>
      <c r="H26" s="31" t="s">
        <v>52</v>
      </c>
      <c r="I26" s="31" t="s">
        <v>52</v>
      </c>
      <c r="J26" s="31" t="s">
        <v>52</v>
      </c>
      <c r="K26" s="31" t="s">
        <v>52</v>
      </c>
      <c r="L26" s="31" t="s">
        <v>52</v>
      </c>
      <c r="M26" s="31" t="s">
        <v>52</v>
      </c>
      <c r="N26" s="31" t="s">
        <v>52</v>
      </c>
      <c r="O26" s="31" t="s">
        <v>53</v>
      </c>
      <c r="P26" s="31" t="s">
        <v>52</v>
      </c>
      <c r="Q26" s="39" t="s">
        <v>60</v>
      </c>
      <c r="R26" s="38">
        <f t="shared" si="0"/>
        <v>4</v>
      </c>
      <c r="S26" s="31" t="s">
        <v>54</v>
      </c>
      <c r="T26" s="42">
        <v>1</v>
      </c>
      <c r="U26" s="29">
        <v>4</v>
      </c>
      <c r="V26" s="44" t="s">
        <v>90</v>
      </c>
      <c r="W26" s="44" t="s">
        <v>133</v>
      </c>
    </row>
    <row r="27" spans="2:23" s="17" customFormat="1" ht="34.5" customHeight="1" x14ac:dyDescent="0.25">
      <c r="B27" s="31">
        <v>10</v>
      </c>
      <c r="C27" s="40">
        <v>44865</v>
      </c>
      <c r="D27" s="31" t="s">
        <v>52</v>
      </c>
      <c r="E27" s="31" t="s">
        <v>52</v>
      </c>
      <c r="F27" s="31" t="s">
        <v>52</v>
      </c>
      <c r="G27" s="31" t="s">
        <v>52</v>
      </c>
      <c r="H27" s="31" t="s">
        <v>52</v>
      </c>
      <c r="I27" s="31" t="s">
        <v>52</v>
      </c>
      <c r="J27" s="31" t="s">
        <v>52</v>
      </c>
      <c r="K27" s="31" t="s">
        <v>52</v>
      </c>
      <c r="L27" s="31" t="s">
        <v>52</v>
      </c>
      <c r="M27" s="31" t="s">
        <v>52</v>
      </c>
      <c r="N27" s="31" t="s">
        <v>52</v>
      </c>
      <c r="O27" s="31" t="s">
        <v>53</v>
      </c>
      <c r="P27" s="31" t="s">
        <v>52</v>
      </c>
      <c r="Q27" s="39" t="s">
        <v>60</v>
      </c>
      <c r="R27" s="38">
        <f t="shared" ref="R27" si="3">U27/T27</f>
        <v>3.6</v>
      </c>
      <c r="S27" s="31" t="s">
        <v>54</v>
      </c>
      <c r="T27" s="42">
        <v>1</v>
      </c>
      <c r="U27" s="38">
        <v>3.6</v>
      </c>
      <c r="V27" s="34" t="s">
        <v>94</v>
      </c>
      <c r="W27" s="44" t="s">
        <v>134</v>
      </c>
    </row>
    <row r="28" spans="2:23" s="17" customFormat="1" ht="34.5" customHeight="1" x14ac:dyDescent="0.25">
      <c r="B28" s="31">
        <v>11</v>
      </c>
      <c r="C28" s="40">
        <v>44865</v>
      </c>
      <c r="D28" s="31" t="s">
        <v>52</v>
      </c>
      <c r="E28" s="31" t="s">
        <v>52</v>
      </c>
      <c r="F28" s="31" t="s">
        <v>52</v>
      </c>
      <c r="G28" s="31" t="s">
        <v>52</v>
      </c>
      <c r="H28" s="31" t="s">
        <v>52</v>
      </c>
      <c r="I28" s="31" t="s">
        <v>52</v>
      </c>
      <c r="J28" s="31" t="s">
        <v>52</v>
      </c>
      <c r="K28" s="31" t="s">
        <v>52</v>
      </c>
      <c r="L28" s="31" t="s">
        <v>52</v>
      </c>
      <c r="M28" s="31" t="s">
        <v>52</v>
      </c>
      <c r="N28" s="31" t="s">
        <v>52</v>
      </c>
      <c r="O28" s="31" t="s">
        <v>53</v>
      </c>
      <c r="P28" s="31" t="s">
        <v>52</v>
      </c>
      <c r="Q28" s="39" t="s">
        <v>60</v>
      </c>
      <c r="R28" s="38">
        <f t="shared" si="0"/>
        <v>43.765949999999997</v>
      </c>
      <c r="S28" s="31" t="s">
        <v>54</v>
      </c>
      <c r="T28" s="42">
        <v>1</v>
      </c>
      <c r="U28" s="38">
        <v>43.765949999999997</v>
      </c>
      <c r="V28" s="34" t="s">
        <v>76</v>
      </c>
      <c r="W28" s="44" t="s">
        <v>135</v>
      </c>
    </row>
    <row r="29" spans="2:23" s="17" customFormat="1" ht="31.5" x14ac:dyDescent="0.25">
      <c r="B29" s="31">
        <v>12</v>
      </c>
      <c r="C29" s="40">
        <v>44865</v>
      </c>
      <c r="D29" s="31" t="s">
        <v>52</v>
      </c>
      <c r="E29" s="31" t="s">
        <v>52</v>
      </c>
      <c r="F29" s="31" t="s">
        <v>52</v>
      </c>
      <c r="G29" s="31" t="s">
        <v>52</v>
      </c>
      <c r="H29" s="31" t="s">
        <v>52</v>
      </c>
      <c r="I29" s="31" t="s">
        <v>52</v>
      </c>
      <c r="J29" s="31" t="s">
        <v>52</v>
      </c>
      <c r="K29" s="31" t="s">
        <v>52</v>
      </c>
      <c r="L29" s="31" t="s">
        <v>52</v>
      </c>
      <c r="M29" s="31" t="s">
        <v>52</v>
      </c>
      <c r="N29" s="31" t="s">
        <v>52</v>
      </c>
      <c r="O29" s="31" t="s">
        <v>53</v>
      </c>
      <c r="P29" s="31" t="s">
        <v>52</v>
      </c>
      <c r="Q29" s="34" t="s">
        <v>107</v>
      </c>
      <c r="R29" s="38">
        <f t="shared" ref="R29" si="4">U29/T29</f>
        <v>46.5</v>
      </c>
      <c r="S29" s="31" t="s">
        <v>51</v>
      </c>
      <c r="T29" s="42">
        <v>1</v>
      </c>
      <c r="U29" s="38">
        <v>46.5</v>
      </c>
      <c r="V29" s="39" t="s">
        <v>109</v>
      </c>
      <c r="W29" s="39" t="s">
        <v>136</v>
      </c>
    </row>
    <row r="30" spans="2:23" s="17" customFormat="1" ht="31.5" x14ac:dyDescent="0.25">
      <c r="B30" s="31">
        <v>13</v>
      </c>
      <c r="C30" s="40">
        <v>44865</v>
      </c>
      <c r="D30" s="31" t="s">
        <v>52</v>
      </c>
      <c r="E30" s="31" t="s">
        <v>52</v>
      </c>
      <c r="F30" s="31" t="s">
        <v>52</v>
      </c>
      <c r="G30" s="31" t="s">
        <v>52</v>
      </c>
      <c r="H30" s="31" t="s">
        <v>52</v>
      </c>
      <c r="I30" s="31" t="s">
        <v>52</v>
      </c>
      <c r="J30" s="31" t="s">
        <v>52</v>
      </c>
      <c r="K30" s="31" t="s">
        <v>52</v>
      </c>
      <c r="L30" s="31" t="s">
        <v>52</v>
      </c>
      <c r="M30" s="31" t="s">
        <v>52</v>
      </c>
      <c r="N30" s="31" t="s">
        <v>52</v>
      </c>
      <c r="O30" s="31" t="s">
        <v>53</v>
      </c>
      <c r="P30" s="31" t="s">
        <v>52</v>
      </c>
      <c r="Q30" s="34" t="s">
        <v>107</v>
      </c>
      <c r="R30" s="38">
        <f t="shared" si="0"/>
        <v>5.5</v>
      </c>
      <c r="S30" s="31" t="s">
        <v>51</v>
      </c>
      <c r="T30" s="42">
        <v>1</v>
      </c>
      <c r="U30" s="38">
        <v>5.5</v>
      </c>
      <c r="V30" s="39" t="s">
        <v>106</v>
      </c>
      <c r="W30" s="39" t="s">
        <v>137</v>
      </c>
    </row>
    <row r="31" spans="2:23" s="17" customFormat="1" ht="31.5" x14ac:dyDescent="0.25">
      <c r="B31" s="31">
        <v>14</v>
      </c>
      <c r="C31" s="40">
        <v>44865</v>
      </c>
      <c r="D31" s="31" t="s">
        <v>52</v>
      </c>
      <c r="E31" s="31" t="s">
        <v>52</v>
      </c>
      <c r="F31" s="31" t="s">
        <v>52</v>
      </c>
      <c r="G31" s="31" t="s">
        <v>52</v>
      </c>
      <c r="H31" s="31" t="s">
        <v>52</v>
      </c>
      <c r="I31" s="31" t="s">
        <v>52</v>
      </c>
      <c r="J31" s="31" t="s">
        <v>52</v>
      </c>
      <c r="K31" s="31" t="s">
        <v>52</v>
      </c>
      <c r="L31" s="31" t="s">
        <v>52</v>
      </c>
      <c r="M31" s="31" t="s">
        <v>52</v>
      </c>
      <c r="N31" s="31" t="s">
        <v>52</v>
      </c>
      <c r="O31" s="31" t="s">
        <v>53</v>
      </c>
      <c r="P31" s="31" t="s">
        <v>52</v>
      </c>
      <c r="Q31" s="34" t="s">
        <v>95</v>
      </c>
      <c r="R31" s="38">
        <f t="shared" ref="R31:R32" si="5">U31/T31</f>
        <v>49.28</v>
      </c>
      <c r="S31" s="31" t="s">
        <v>51</v>
      </c>
      <c r="T31" s="42">
        <v>2</v>
      </c>
      <c r="U31" s="38">
        <v>98.56</v>
      </c>
      <c r="V31" s="39" t="s">
        <v>112</v>
      </c>
      <c r="W31" s="39" t="s">
        <v>138</v>
      </c>
    </row>
    <row r="32" spans="2:23" s="17" customFormat="1" ht="31.5" x14ac:dyDescent="0.25">
      <c r="B32" s="31">
        <v>15</v>
      </c>
      <c r="C32" s="40">
        <v>44865</v>
      </c>
      <c r="D32" s="31" t="s">
        <v>52</v>
      </c>
      <c r="E32" s="31" t="s">
        <v>52</v>
      </c>
      <c r="F32" s="31" t="s">
        <v>52</v>
      </c>
      <c r="G32" s="31" t="s">
        <v>52</v>
      </c>
      <c r="H32" s="31" t="s">
        <v>52</v>
      </c>
      <c r="I32" s="31" t="s">
        <v>52</v>
      </c>
      <c r="J32" s="31" t="s">
        <v>52</v>
      </c>
      <c r="K32" s="31" t="s">
        <v>52</v>
      </c>
      <c r="L32" s="31" t="s">
        <v>52</v>
      </c>
      <c r="M32" s="31" t="s">
        <v>52</v>
      </c>
      <c r="N32" s="31" t="s">
        <v>52</v>
      </c>
      <c r="O32" s="31" t="s">
        <v>53</v>
      </c>
      <c r="P32" s="31" t="s">
        <v>52</v>
      </c>
      <c r="Q32" s="39" t="s">
        <v>81</v>
      </c>
      <c r="R32" s="38">
        <f t="shared" si="5"/>
        <v>5.6</v>
      </c>
      <c r="S32" s="31" t="s">
        <v>54</v>
      </c>
      <c r="T32" s="42">
        <v>1</v>
      </c>
      <c r="U32" s="38">
        <v>5.6</v>
      </c>
      <c r="V32" s="41" t="s">
        <v>111</v>
      </c>
      <c r="W32" s="39" t="s">
        <v>139</v>
      </c>
    </row>
    <row r="33" spans="2:23" s="17" customFormat="1" ht="15.75" x14ac:dyDescent="0.25">
      <c r="B33" s="31">
        <v>16</v>
      </c>
      <c r="C33" s="40">
        <v>44865</v>
      </c>
      <c r="D33" s="31" t="s">
        <v>52</v>
      </c>
      <c r="E33" s="31" t="s">
        <v>52</v>
      </c>
      <c r="F33" s="31" t="s">
        <v>52</v>
      </c>
      <c r="G33" s="31" t="s">
        <v>52</v>
      </c>
      <c r="H33" s="31" t="s">
        <v>52</v>
      </c>
      <c r="I33" s="31" t="s">
        <v>52</v>
      </c>
      <c r="J33" s="31" t="s">
        <v>52</v>
      </c>
      <c r="K33" s="31" t="s">
        <v>52</v>
      </c>
      <c r="L33" s="31" t="s">
        <v>52</v>
      </c>
      <c r="M33" s="31" t="s">
        <v>52</v>
      </c>
      <c r="N33" s="31" t="s">
        <v>52</v>
      </c>
      <c r="O33" s="31" t="s">
        <v>53</v>
      </c>
      <c r="P33" s="31" t="s">
        <v>52</v>
      </c>
      <c r="Q33" s="39" t="s">
        <v>81</v>
      </c>
      <c r="R33" s="38">
        <f t="shared" si="0"/>
        <v>17.850000000000001</v>
      </c>
      <c r="S33" s="31" t="s">
        <v>54</v>
      </c>
      <c r="T33" s="42">
        <v>1</v>
      </c>
      <c r="U33" s="38">
        <v>17.850000000000001</v>
      </c>
      <c r="V33" s="39" t="s">
        <v>80</v>
      </c>
      <c r="W33" s="39" t="s">
        <v>113</v>
      </c>
    </row>
    <row r="34" spans="2:23" s="17" customFormat="1" ht="15.75" x14ac:dyDescent="0.25">
      <c r="B34" s="31">
        <v>17</v>
      </c>
      <c r="C34" s="40">
        <v>44865</v>
      </c>
      <c r="D34" s="31" t="s">
        <v>52</v>
      </c>
      <c r="E34" s="31" t="s">
        <v>52</v>
      </c>
      <c r="F34" s="31" t="s">
        <v>52</v>
      </c>
      <c r="G34" s="31" t="s">
        <v>52</v>
      </c>
      <c r="H34" s="31" t="s">
        <v>52</v>
      </c>
      <c r="I34" s="31" t="s">
        <v>52</v>
      </c>
      <c r="J34" s="31" t="s">
        <v>52</v>
      </c>
      <c r="K34" s="31" t="s">
        <v>52</v>
      </c>
      <c r="L34" s="31" t="s">
        <v>52</v>
      </c>
      <c r="M34" s="31" t="s">
        <v>52</v>
      </c>
      <c r="N34" s="31" t="s">
        <v>52</v>
      </c>
      <c r="O34" s="31" t="s">
        <v>53</v>
      </c>
      <c r="P34" s="31" t="s">
        <v>52</v>
      </c>
      <c r="Q34" s="39" t="s">
        <v>60</v>
      </c>
      <c r="R34" s="38">
        <f t="shared" si="0"/>
        <v>150</v>
      </c>
      <c r="S34" s="31" t="s">
        <v>54</v>
      </c>
      <c r="T34" s="42">
        <v>1</v>
      </c>
      <c r="U34" s="38">
        <v>150</v>
      </c>
      <c r="V34" s="39" t="s">
        <v>80</v>
      </c>
      <c r="W34" s="39" t="s">
        <v>140</v>
      </c>
    </row>
    <row r="35" spans="2:23" s="17" customFormat="1" ht="31.5" x14ac:dyDescent="0.25">
      <c r="B35" s="31">
        <v>18</v>
      </c>
      <c r="C35" s="40">
        <v>44865</v>
      </c>
      <c r="D35" s="31" t="s">
        <v>52</v>
      </c>
      <c r="E35" s="31" t="s">
        <v>52</v>
      </c>
      <c r="F35" s="31" t="s">
        <v>52</v>
      </c>
      <c r="G35" s="31" t="s">
        <v>52</v>
      </c>
      <c r="H35" s="31" t="s">
        <v>52</v>
      </c>
      <c r="I35" s="31" t="s">
        <v>52</v>
      </c>
      <c r="J35" s="31" t="s">
        <v>52</v>
      </c>
      <c r="K35" s="31" t="s">
        <v>52</v>
      </c>
      <c r="L35" s="31" t="s">
        <v>52</v>
      </c>
      <c r="M35" s="31" t="s">
        <v>52</v>
      </c>
      <c r="N35" s="31" t="s">
        <v>52</v>
      </c>
      <c r="O35" s="31" t="s">
        <v>53</v>
      </c>
      <c r="P35" s="31" t="s">
        <v>52</v>
      </c>
      <c r="Q35" s="41" t="s">
        <v>65</v>
      </c>
      <c r="R35" s="38">
        <f t="shared" si="0"/>
        <v>4.2359999999999998</v>
      </c>
      <c r="S35" s="31" t="s">
        <v>51</v>
      </c>
      <c r="T35" s="42">
        <v>1</v>
      </c>
      <c r="U35" s="38">
        <v>4.2359999999999998</v>
      </c>
      <c r="V35" s="34" t="s">
        <v>86</v>
      </c>
      <c r="W35" s="44" t="s">
        <v>141</v>
      </c>
    </row>
    <row r="36" spans="2:23" s="17" customFormat="1" ht="31.5" x14ac:dyDescent="0.25">
      <c r="B36" s="31">
        <v>19</v>
      </c>
      <c r="C36" s="40">
        <v>44865</v>
      </c>
      <c r="D36" s="31" t="s">
        <v>52</v>
      </c>
      <c r="E36" s="31" t="s">
        <v>52</v>
      </c>
      <c r="F36" s="31" t="s">
        <v>52</v>
      </c>
      <c r="G36" s="31" t="s">
        <v>52</v>
      </c>
      <c r="H36" s="31" t="s">
        <v>52</v>
      </c>
      <c r="I36" s="31" t="s">
        <v>52</v>
      </c>
      <c r="J36" s="31" t="s">
        <v>52</v>
      </c>
      <c r="K36" s="31" t="s">
        <v>52</v>
      </c>
      <c r="L36" s="31" t="s">
        <v>52</v>
      </c>
      <c r="M36" s="31" t="s">
        <v>52</v>
      </c>
      <c r="N36" s="31" t="s">
        <v>52</v>
      </c>
      <c r="O36" s="31" t="s">
        <v>53</v>
      </c>
      <c r="P36" s="31" t="s">
        <v>52</v>
      </c>
      <c r="Q36" s="41" t="s">
        <v>85</v>
      </c>
      <c r="R36" s="38">
        <f t="shared" si="0"/>
        <v>7.23</v>
      </c>
      <c r="S36" s="31" t="s">
        <v>54</v>
      </c>
      <c r="T36" s="42">
        <v>1</v>
      </c>
      <c r="U36" s="38">
        <v>7.23</v>
      </c>
      <c r="V36" s="39" t="s">
        <v>61</v>
      </c>
      <c r="W36" s="41" t="s">
        <v>142</v>
      </c>
    </row>
    <row r="37" spans="2:23" s="17" customFormat="1" ht="31.5" x14ac:dyDescent="0.25">
      <c r="B37" s="31">
        <v>20</v>
      </c>
      <c r="C37" s="40">
        <v>44865</v>
      </c>
      <c r="D37" s="31" t="s">
        <v>52</v>
      </c>
      <c r="E37" s="31" t="s">
        <v>52</v>
      </c>
      <c r="F37" s="31" t="s">
        <v>52</v>
      </c>
      <c r="G37" s="31" t="s">
        <v>52</v>
      </c>
      <c r="H37" s="31" t="s">
        <v>52</v>
      </c>
      <c r="I37" s="31" t="s">
        <v>52</v>
      </c>
      <c r="J37" s="31" t="s">
        <v>52</v>
      </c>
      <c r="K37" s="31" t="s">
        <v>52</v>
      </c>
      <c r="L37" s="31" t="s">
        <v>52</v>
      </c>
      <c r="M37" s="31" t="s">
        <v>52</v>
      </c>
      <c r="N37" s="31" t="s">
        <v>52</v>
      </c>
      <c r="O37" s="31" t="s">
        <v>53</v>
      </c>
      <c r="P37" s="31" t="s">
        <v>52</v>
      </c>
      <c r="Q37" s="41" t="s">
        <v>65</v>
      </c>
      <c r="R37" s="38">
        <f t="shared" ref="R37" si="6">U37/T37</f>
        <v>20</v>
      </c>
      <c r="S37" s="31" t="s">
        <v>54</v>
      </c>
      <c r="T37" s="42">
        <v>1</v>
      </c>
      <c r="U37" s="38">
        <v>20</v>
      </c>
      <c r="V37" s="39" t="s">
        <v>108</v>
      </c>
      <c r="W37" s="39" t="s">
        <v>143</v>
      </c>
    </row>
    <row r="38" spans="2:23" s="17" customFormat="1" ht="31.5" x14ac:dyDescent="0.25">
      <c r="B38" s="31">
        <v>21</v>
      </c>
      <c r="C38" s="40">
        <v>44865</v>
      </c>
      <c r="D38" s="31" t="s">
        <v>52</v>
      </c>
      <c r="E38" s="31" t="s">
        <v>52</v>
      </c>
      <c r="F38" s="31" t="s">
        <v>52</v>
      </c>
      <c r="G38" s="31" t="s">
        <v>52</v>
      </c>
      <c r="H38" s="31" t="s">
        <v>52</v>
      </c>
      <c r="I38" s="31" t="s">
        <v>52</v>
      </c>
      <c r="J38" s="31" t="s">
        <v>52</v>
      </c>
      <c r="K38" s="31" t="s">
        <v>52</v>
      </c>
      <c r="L38" s="31" t="s">
        <v>52</v>
      </c>
      <c r="M38" s="31" t="s">
        <v>52</v>
      </c>
      <c r="N38" s="31" t="s">
        <v>52</v>
      </c>
      <c r="O38" s="31" t="s">
        <v>53</v>
      </c>
      <c r="P38" s="31" t="s">
        <v>52</v>
      </c>
      <c r="Q38" s="41" t="s">
        <v>65</v>
      </c>
      <c r="R38" s="38">
        <f t="shared" si="0"/>
        <v>28.552759999999999</v>
      </c>
      <c r="S38" s="31" t="s">
        <v>54</v>
      </c>
      <c r="T38" s="42">
        <v>1</v>
      </c>
      <c r="U38" s="38">
        <v>28.552759999999999</v>
      </c>
      <c r="V38" s="39" t="s">
        <v>70</v>
      </c>
      <c r="W38" s="39" t="s">
        <v>144</v>
      </c>
    </row>
    <row r="39" spans="2:23" s="17" customFormat="1" ht="31.5" x14ac:dyDescent="0.25">
      <c r="B39" s="31">
        <v>22</v>
      </c>
      <c r="C39" s="40">
        <v>44865</v>
      </c>
      <c r="D39" s="31" t="s">
        <v>52</v>
      </c>
      <c r="E39" s="31" t="s">
        <v>52</v>
      </c>
      <c r="F39" s="31" t="s">
        <v>52</v>
      </c>
      <c r="G39" s="31" t="s">
        <v>52</v>
      </c>
      <c r="H39" s="31" t="s">
        <v>52</v>
      </c>
      <c r="I39" s="31" t="s">
        <v>52</v>
      </c>
      <c r="J39" s="31" t="s">
        <v>52</v>
      </c>
      <c r="K39" s="31" t="s">
        <v>52</v>
      </c>
      <c r="L39" s="31" t="s">
        <v>52</v>
      </c>
      <c r="M39" s="31" t="s">
        <v>52</v>
      </c>
      <c r="N39" s="31" t="s">
        <v>52</v>
      </c>
      <c r="O39" s="31" t="s">
        <v>53</v>
      </c>
      <c r="P39" s="31" t="s">
        <v>52</v>
      </c>
      <c r="Q39" s="39" t="s">
        <v>91</v>
      </c>
      <c r="R39" s="38">
        <f t="shared" si="0"/>
        <v>1.1152173913043477</v>
      </c>
      <c r="S39" s="31" t="s">
        <v>51</v>
      </c>
      <c r="T39" s="42">
        <v>23</v>
      </c>
      <c r="U39" s="38">
        <v>25.65</v>
      </c>
      <c r="V39" s="39" t="s">
        <v>92</v>
      </c>
      <c r="W39" s="41" t="s">
        <v>145</v>
      </c>
    </row>
    <row r="40" spans="2:23" s="17" customFormat="1" ht="31.5" x14ac:dyDescent="0.25">
      <c r="B40" s="31">
        <v>23</v>
      </c>
      <c r="C40" s="40">
        <v>44865</v>
      </c>
      <c r="D40" s="31" t="s">
        <v>52</v>
      </c>
      <c r="E40" s="31" t="s">
        <v>52</v>
      </c>
      <c r="F40" s="31" t="s">
        <v>52</v>
      </c>
      <c r="G40" s="31" t="s">
        <v>52</v>
      </c>
      <c r="H40" s="31" t="s">
        <v>52</v>
      </c>
      <c r="I40" s="31" t="s">
        <v>52</v>
      </c>
      <c r="J40" s="31" t="s">
        <v>52</v>
      </c>
      <c r="K40" s="31" t="s">
        <v>52</v>
      </c>
      <c r="L40" s="31" t="s">
        <v>52</v>
      </c>
      <c r="M40" s="31" t="s">
        <v>52</v>
      </c>
      <c r="N40" s="31" t="s">
        <v>52</v>
      </c>
      <c r="O40" s="31" t="s">
        <v>53</v>
      </c>
      <c r="P40" s="31" t="s">
        <v>52</v>
      </c>
      <c r="Q40" s="39" t="s">
        <v>63</v>
      </c>
      <c r="R40" s="38">
        <f t="shared" ref="R40:R41" si="7">U40/T40</f>
        <v>29.78</v>
      </c>
      <c r="S40" s="31" t="s">
        <v>54</v>
      </c>
      <c r="T40" s="42">
        <v>1</v>
      </c>
      <c r="U40" s="38">
        <v>29.78</v>
      </c>
      <c r="V40" s="39" t="s">
        <v>62</v>
      </c>
      <c r="W40" s="41" t="s">
        <v>146</v>
      </c>
    </row>
    <row r="41" spans="2:23" s="18" customFormat="1" ht="33" customHeight="1" x14ac:dyDescent="0.25">
      <c r="B41" s="31">
        <v>24</v>
      </c>
      <c r="C41" s="40">
        <v>44865</v>
      </c>
      <c r="D41" s="31" t="s">
        <v>52</v>
      </c>
      <c r="E41" s="31" t="s">
        <v>52</v>
      </c>
      <c r="F41" s="31" t="s">
        <v>52</v>
      </c>
      <c r="G41" s="31" t="s">
        <v>52</v>
      </c>
      <c r="H41" s="31" t="s">
        <v>52</v>
      </c>
      <c r="I41" s="31" t="s">
        <v>52</v>
      </c>
      <c r="J41" s="31" t="s">
        <v>52</v>
      </c>
      <c r="K41" s="31" t="s">
        <v>52</v>
      </c>
      <c r="L41" s="31" t="s">
        <v>52</v>
      </c>
      <c r="M41" s="31" t="s">
        <v>52</v>
      </c>
      <c r="N41" s="31" t="s">
        <v>52</v>
      </c>
      <c r="O41" s="31" t="s">
        <v>53</v>
      </c>
      <c r="P41" s="31" t="s">
        <v>52</v>
      </c>
      <c r="Q41" s="34" t="s">
        <v>58</v>
      </c>
      <c r="R41" s="38">
        <f t="shared" si="7"/>
        <v>15</v>
      </c>
      <c r="S41" s="31" t="s">
        <v>54</v>
      </c>
      <c r="T41" s="42">
        <v>1</v>
      </c>
      <c r="U41" s="38">
        <v>15</v>
      </c>
      <c r="V41" s="43" t="s">
        <v>64</v>
      </c>
      <c r="W41" s="39" t="s">
        <v>147</v>
      </c>
    </row>
    <row r="42" spans="2:23" s="18" customFormat="1" x14ac:dyDescent="0.25"/>
    <row r="43" spans="2:23" s="18" customFormat="1" x14ac:dyDescent="0.25">
      <c r="B43" s="18" t="str">
        <f>'(1) Приобретение электроэнергии'!B21</f>
        <v>* Информация представлена при наличии документов по состоянию на 10.12.2022</v>
      </c>
    </row>
    <row r="44" spans="2:23" s="18" customFormat="1" x14ac:dyDescent="0.25"/>
    <row r="45" spans="2:23" s="18" customFormat="1" x14ac:dyDescent="0.25">
      <c r="T45" s="27"/>
      <c r="U45" s="27"/>
    </row>
    <row r="46" spans="2:23" s="18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T32" sqref="T32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6" t="s">
        <v>4</v>
      </c>
      <c r="C12" s="56" t="s">
        <v>5</v>
      </c>
      <c r="D12" s="56" t="s">
        <v>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 t="s">
        <v>7</v>
      </c>
      <c r="R12" s="56" t="s">
        <v>8</v>
      </c>
      <c r="S12" s="56" t="s">
        <v>9</v>
      </c>
      <c r="T12" s="56" t="s">
        <v>10</v>
      </c>
      <c r="U12" s="56" t="s">
        <v>11</v>
      </c>
      <c r="V12" s="56" t="s">
        <v>12</v>
      </c>
      <c r="W12" s="56" t="s">
        <v>13</v>
      </c>
    </row>
    <row r="13" spans="2:23" s="7" customFormat="1" ht="15.75" x14ac:dyDescent="0.25">
      <c r="B13" s="56"/>
      <c r="C13" s="56"/>
      <c r="D13" s="56" t="s">
        <v>14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 t="s">
        <v>15</v>
      </c>
      <c r="P13" s="56"/>
      <c r="Q13" s="56"/>
      <c r="R13" s="56"/>
      <c r="S13" s="56"/>
      <c r="T13" s="56"/>
      <c r="U13" s="56"/>
      <c r="V13" s="56"/>
      <c r="W13" s="56"/>
    </row>
    <row r="14" spans="2:23" s="7" customFormat="1" ht="15.75" x14ac:dyDescent="0.25">
      <c r="B14" s="56"/>
      <c r="C14" s="56"/>
      <c r="D14" s="56" t="s">
        <v>16</v>
      </c>
      <c r="E14" s="56"/>
      <c r="F14" s="56"/>
      <c r="G14" s="56"/>
      <c r="H14" s="56"/>
      <c r="I14" s="56"/>
      <c r="J14" s="56"/>
      <c r="K14" s="56"/>
      <c r="L14" s="56"/>
      <c r="M14" s="56"/>
      <c r="N14" s="56" t="s">
        <v>17</v>
      </c>
      <c r="O14" s="56"/>
      <c r="P14" s="56"/>
      <c r="Q14" s="56"/>
      <c r="R14" s="56"/>
      <c r="S14" s="56"/>
      <c r="T14" s="56"/>
      <c r="U14" s="56"/>
      <c r="V14" s="56"/>
      <c r="W14" s="56"/>
    </row>
    <row r="15" spans="2:23" s="7" customFormat="1" ht="31.5" customHeight="1" x14ac:dyDescent="0.25">
      <c r="B15" s="56"/>
      <c r="C15" s="56"/>
      <c r="D15" s="56" t="s">
        <v>18</v>
      </c>
      <c r="E15" s="56"/>
      <c r="F15" s="56"/>
      <c r="G15" s="56" t="s">
        <v>19</v>
      </c>
      <c r="H15" s="56"/>
      <c r="I15" s="56"/>
      <c r="J15" s="56" t="s">
        <v>20</v>
      </c>
      <c r="K15" s="56"/>
      <c r="L15" s="56" t="s">
        <v>21</v>
      </c>
      <c r="M15" s="56"/>
      <c r="N15" s="56"/>
      <c r="O15" s="56" t="s">
        <v>22</v>
      </c>
      <c r="P15" s="56" t="s">
        <v>23</v>
      </c>
      <c r="Q15" s="56"/>
      <c r="R15" s="56"/>
      <c r="S15" s="56"/>
      <c r="T15" s="56"/>
      <c r="U15" s="56"/>
      <c r="V15" s="56"/>
      <c r="W15" s="56"/>
    </row>
    <row r="16" spans="2:23" s="7" customFormat="1" ht="78.75" x14ac:dyDescent="0.25">
      <c r="B16" s="56"/>
      <c r="C16" s="5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31">
        <v>1</v>
      </c>
      <c r="C18" s="40">
        <v>44865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42" t="s">
        <v>66</v>
      </c>
      <c r="R18" s="38">
        <f>U18/T18</f>
        <v>0.04</v>
      </c>
      <c r="S18" s="42" t="s">
        <v>67</v>
      </c>
      <c r="T18" s="48">
        <v>4023</v>
      </c>
      <c r="U18" s="48">
        <v>160.92000000000002</v>
      </c>
      <c r="V18" s="36" t="s">
        <v>68</v>
      </c>
      <c r="W18" s="42" t="s">
        <v>149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10.12.2022</v>
      </c>
    </row>
    <row r="21" spans="2:23" x14ac:dyDescent="0.25">
      <c r="T21" s="22"/>
      <c r="U21" s="22"/>
    </row>
    <row r="22" spans="2:23" ht="15.75" x14ac:dyDescent="0.25">
      <c r="T22" s="21"/>
      <c r="U22" s="21"/>
    </row>
    <row r="23" spans="2:23" ht="15.75" x14ac:dyDescent="0.25">
      <c r="T23" s="21"/>
      <c r="U23" s="21"/>
    </row>
    <row r="24" spans="2:23" x14ac:dyDescent="0.25">
      <c r="R24" s="20"/>
      <c r="S24" s="20"/>
      <c r="T24" s="22"/>
      <c r="U24" s="22"/>
    </row>
    <row r="25" spans="2:23" x14ac:dyDescent="0.25">
      <c r="R25" s="20"/>
      <c r="S25" s="20"/>
      <c r="T25" s="22"/>
      <c r="U25" s="22"/>
    </row>
    <row r="26" spans="2:23" x14ac:dyDescent="0.25">
      <c r="R26" s="20"/>
      <c r="S26" s="20"/>
      <c r="T26" s="22"/>
      <c r="U26" s="22"/>
    </row>
    <row r="27" spans="2:23" ht="15.75" x14ac:dyDescent="0.25">
      <c r="T27" s="21"/>
      <c r="U27" s="21"/>
    </row>
    <row r="28" spans="2:23" x14ac:dyDescent="0.25">
      <c r="T28" s="22"/>
      <c r="U28" s="22"/>
    </row>
    <row r="29" spans="2:23" x14ac:dyDescent="0.25">
      <c r="T29" s="22"/>
      <c r="U29" s="22"/>
    </row>
    <row r="30" spans="2:23" x14ac:dyDescent="0.25">
      <c r="T30" s="22"/>
      <c r="U30" s="22"/>
    </row>
    <row r="31" spans="2:23" x14ac:dyDescent="0.25">
      <c r="T31" s="22"/>
      <c r="U31" s="22"/>
    </row>
    <row r="32" spans="2:23" x14ac:dyDescent="0.25">
      <c r="T32" s="46"/>
      <c r="U32" s="46"/>
    </row>
    <row r="33" spans="20:21" x14ac:dyDescent="0.25">
      <c r="T33" s="54"/>
      <c r="U33" s="55"/>
    </row>
    <row r="34" spans="20:21" x14ac:dyDescent="0.25">
      <c r="T34" s="46"/>
      <c r="U34" s="46"/>
    </row>
    <row r="35" spans="20:21" x14ac:dyDescent="0.25">
      <c r="T35" s="46"/>
      <c r="U35" s="46"/>
    </row>
    <row r="36" spans="20:21" x14ac:dyDescent="0.25">
      <c r="T36" s="47"/>
      <c r="U36" s="47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7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W26" sqref="W26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ноябрь2022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6" t="s">
        <v>4</v>
      </c>
      <c r="C12" s="56" t="s">
        <v>5</v>
      </c>
      <c r="D12" s="56" t="s">
        <v>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 t="s">
        <v>7</v>
      </c>
      <c r="R12" s="56" t="s">
        <v>8</v>
      </c>
      <c r="S12" s="56" t="s">
        <v>9</v>
      </c>
      <c r="T12" s="56" t="s">
        <v>10</v>
      </c>
      <c r="U12" s="56" t="s">
        <v>11</v>
      </c>
      <c r="V12" s="56" t="s">
        <v>12</v>
      </c>
      <c r="W12" s="56" t="s">
        <v>13</v>
      </c>
    </row>
    <row r="13" spans="2:23" s="7" customFormat="1" ht="15.75" x14ac:dyDescent="0.25">
      <c r="B13" s="56"/>
      <c r="C13" s="56"/>
      <c r="D13" s="56" t="s">
        <v>14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 t="s">
        <v>15</v>
      </c>
      <c r="P13" s="56"/>
      <c r="Q13" s="56"/>
      <c r="R13" s="56"/>
      <c r="S13" s="56"/>
      <c r="T13" s="56"/>
      <c r="U13" s="56"/>
      <c r="V13" s="56"/>
      <c r="W13" s="56"/>
    </row>
    <row r="14" spans="2:23" s="7" customFormat="1" ht="15.75" x14ac:dyDescent="0.25">
      <c r="B14" s="56"/>
      <c r="C14" s="56"/>
      <c r="D14" s="56" t="s">
        <v>16</v>
      </c>
      <c r="E14" s="56"/>
      <c r="F14" s="56"/>
      <c r="G14" s="56"/>
      <c r="H14" s="56"/>
      <c r="I14" s="56"/>
      <c r="J14" s="56"/>
      <c r="K14" s="56"/>
      <c r="L14" s="56"/>
      <c r="M14" s="56"/>
      <c r="N14" s="56" t="s">
        <v>17</v>
      </c>
      <c r="O14" s="56"/>
      <c r="P14" s="56"/>
      <c r="Q14" s="56"/>
      <c r="R14" s="56"/>
      <c r="S14" s="56"/>
      <c r="T14" s="56"/>
      <c r="U14" s="56"/>
      <c r="V14" s="56"/>
      <c r="W14" s="56"/>
    </row>
    <row r="15" spans="2:23" s="7" customFormat="1" ht="31.5" customHeight="1" x14ac:dyDescent="0.25">
      <c r="B15" s="56"/>
      <c r="C15" s="56"/>
      <c r="D15" s="56" t="s">
        <v>18</v>
      </c>
      <c r="E15" s="56"/>
      <c r="F15" s="56"/>
      <c r="G15" s="56" t="s">
        <v>19</v>
      </c>
      <c r="H15" s="56"/>
      <c r="I15" s="56"/>
      <c r="J15" s="56" t="s">
        <v>20</v>
      </c>
      <c r="K15" s="56"/>
      <c r="L15" s="56" t="s">
        <v>21</v>
      </c>
      <c r="M15" s="56"/>
      <c r="N15" s="56"/>
      <c r="O15" s="56" t="s">
        <v>22</v>
      </c>
      <c r="P15" s="56" t="s">
        <v>23</v>
      </c>
      <c r="Q15" s="56"/>
      <c r="R15" s="56"/>
      <c r="S15" s="56"/>
      <c r="T15" s="56"/>
      <c r="U15" s="56"/>
      <c r="V15" s="56"/>
      <c r="W15" s="56"/>
    </row>
    <row r="16" spans="2:23" s="7" customFormat="1" ht="63" x14ac:dyDescent="0.25">
      <c r="B16" s="56"/>
      <c r="C16" s="5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2.25" customHeight="1" x14ac:dyDescent="0.25">
      <c r="B18" s="31">
        <v>1</v>
      </c>
      <c r="C18" s="32">
        <v>44865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50</v>
      </c>
      <c r="R18" s="33">
        <f t="shared" ref="R18:R19" si="0">U18/T18</f>
        <v>0.56950999999999996</v>
      </c>
      <c r="S18" s="31" t="s">
        <v>51</v>
      </c>
      <c r="T18" s="35">
        <v>10</v>
      </c>
      <c r="U18" s="45">
        <v>5.6951000000000001</v>
      </c>
      <c r="V18" s="36" t="s">
        <v>79</v>
      </c>
      <c r="W18" s="34" t="s">
        <v>117</v>
      </c>
    </row>
    <row r="19" spans="2:23" s="17" customFormat="1" ht="32.25" customHeight="1" x14ac:dyDescent="0.25">
      <c r="B19" s="31">
        <v>2</v>
      </c>
      <c r="C19" s="32">
        <v>44865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102</v>
      </c>
      <c r="R19" s="33">
        <f t="shared" si="0"/>
        <v>7.7566666666666668</v>
      </c>
      <c r="S19" s="31" t="s">
        <v>99</v>
      </c>
      <c r="T19" s="35">
        <v>3</v>
      </c>
      <c r="U19" s="45">
        <v>23.27</v>
      </c>
      <c r="V19" s="36" t="s">
        <v>103</v>
      </c>
      <c r="W19" s="34" t="s">
        <v>118</v>
      </c>
    </row>
    <row r="20" spans="2:23" s="17" customFormat="1" ht="32.25" customHeight="1" x14ac:dyDescent="0.25">
      <c r="B20" s="31">
        <v>4</v>
      </c>
      <c r="C20" s="32">
        <v>44865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1" t="s">
        <v>50</v>
      </c>
      <c r="R20" s="33">
        <f t="shared" ref="R20:R22" si="1">U20/T20</f>
        <v>0.40539586956521739</v>
      </c>
      <c r="S20" s="31" t="s">
        <v>99</v>
      </c>
      <c r="T20" s="35">
        <v>92</v>
      </c>
      <c r="U20" s="45">
        <v>37.296419999999998</v>
      </c>
      <c r="V20" s="36" t="s">
        <v>110</v>
      </c>
      <c r="W20" s="34" t="s">
        <v>119</v>
      </c>
    </row>
    <row r="21" spans="2:23" s="17" customFormat="1" ht="32.25" customHeight="1" x14ac:dyDescent="0.25">
      <c r="B21" s="31">
        <v>5</v>
      </c>
      <c r="C21" s="32">
        <v>44865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1" t="s">
        <v>50</v>
      </c>
      <c r="R21" s="33">
        <f t="shared" si="1"/>
        <v>9.6077500000000011</v>
      </c>
      <c r="S21" s="31" t="s">
        <v>99</v>
      </c>
      <c r="T21" s="35">
        <v>12</v>
      </c>
      <c r="U21" s="45">
        <v>115.29300000000001</v>
      </c>
      <c r="V21" s="36" t="s">
        <v>105</v>
      </c>
      <c r="W21" s="34" t="s">
        <v>120</v>
      </c>
    </row>
    <row r="22" spans="2:23" s="17" customFormat="1" ht="32.25" customHeight="1" x14ac:dyDescent="0.25">
      <c r="B22" s="31">
        <v>6</v>
      </c>
      <c r="C22" s="32">
        <v>44865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1" t="s">
        <v>50</v>
      </c>
      <c r="R22" s="33">
        <f t="shared" si="1"/>
        <v>3.6773181818181815</v>
      </c>
      <c r="S22" s="31" t="s">
        <v>99</v>
      </c>
      <c r="T22" s="35">
        <v>22</v>
      </c>
      <c r="U22" s="45">
        <v>80.900999999999996</v>
      </c>
      <c r="V22" s="36" t="s">
        <v>100</v>
      </c>
      <c r="W22" s="34" t="s">
        <v>121</v>
      </c>
    </row>
    <row r="23" spans="2:23" s="17" customFormat="1" ht="32.25" customHeight="1" x14ac:dyDescent="0.25">
      <c r="B23" s="31">
        <v>9</v>
      </c>
      <c r="C23" s="32">
        <v>44865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1" t="s">
        <v>50</v>
      </c>
      <c r="R23" s="33">
        <f t="shared" ref="R23" si="2">U23/T23</f>
        <v>1.3909189189189188</v>
      </c>
      <c r="S23" s="31" t="s">
        <v>99</v>
      </c>
      <c r="T23" s="35">
        <v>37</v>
      </c>
      <c r="U23" s="45">
        <v>51.463999999999999</v>
      </c>
      <c r="V23" s="36" t="s">
        <v>101</v>
      </c>
      <c r="W23" s="34" t="s">
        <v>122</v>
      </c>
    </row>
    <row r="24" spans="2:23" s="17" customFormat="1" ht="32.25" customHeight="1" x14ac:dyDescent="0.25">
      <c r="B24" s="31">
        <v>10</v>
      </c>
      <c r="C24" s="32">
        <v>44865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1" t="s">
        <v>50</v>
      </c>
      <c r="R24" s="33">
        <f t="shared" ref="R24" si="3">U24/T24</f>
        <v>2.5449999999999999</v>
      </c>
      <c r="S24" s="31" t="s">
        <v>51</v>
      </c>
      <c r="T24" s="35">
        <v>2</v>
      </c>
      <c r="U24" s="45">
        <v>5.09</v>
      </c>
      <c r="V24" s="36" t="s">
        <v>88</v>
      </c>
      <c r="W24" s="34" t="s">
        <v>123</v>
      </c>
    </row>
    <row r="25" spans="2:23" s="17" customFormat="1" ht="47.25" customHeight="1" x14ac:dyDescent="0.25">
      <c r="B25" s="31">
        <v>11</v>
      </c>
      <c r="C25" s="32">
        <v>44865</v>
      </c>
      <c r="D25" s="31" t="s">
        <v>52</v>
      </c>
      <c r="E25" s="31" t="s">
        <v>52</v>
      </c>
      <c r="F25" s="31" t="s">
        <v>52</v>
      </c>
      <c r="G25" s="31" t="s">
        <v>52</v>
      </c>
      <c r="H25" s="31" t="s">
        <v>52</v>
      </c>
      <c r="I25" s="31" t="s">
        <v>52</v>
      </c>
      <c r="J25" s="31" t="s">
        <v>52</v>
      </c>
      <c r="K25" s="31" t="s">
        <v>52</v>
      </c>
      <c r="L25" s="31" t="s">
        <v>52</v>
      </c>
      <c r="M25" s="31" t="s">
        <v>52</v>
      </c>
      <c r="N25" s="31" t="s">
        <v>52</v>
      </c>
      <c r="O25" s="31" t="s">
        <v>53</v>
      </c>
      <c r="P25" s="31" t="s">
        <v>52</v>
      </c>
      <c r="Q25" s="31" t="s">
        <v>82</v>
      </c>
      <c r="R25" s="33">
        <f t="shared" ref="R25" si="4">U25/T25</f>
        <v>4.3022877697841722</v>
      </c>
      <c r="S25" s="31" t="s">
        <v>83</v>
      </c>
      <c r="T25" s="33">
        <v>6.95</v>
      </c>
      <c r="U25" s="45">
        <v>29.9009</v>
      </c>
      <c r="V25" s="34" t="s">
        <v>84</v>
      </c>
      <c r="W25" s="36" t="s">
        <v>124</v>
      </c>
    </row>
    <row r="26" spans="2:23" s="19" customFormat="1" ht="36.75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x14ac:dyDescent="0.25">
      <c r="B27" t="str">
        <f>'(1) Приобретение электроэнергии'!B21</f>
        <v>* Информация представлена при наличии документов по состоянию на 10.12.2022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L33" sqref="L33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ноябрь2022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6" t="s">
        <v>4</v>
      </c>
      <c r="C12" s="56" t="s">
        <v>5</v>
      </c>
      <c r="D12" s="56" t="s">
        <v>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 t="s">
        <v>7</v>
      </c>
      <c r="R12" s="56" t="s">
        <v>8</v>
      </c>
      <c r="S12" s="56" t="s">
        <v>9</v>
      </c>
      <c r="T12" s="56" t="s">
        <v>10</v>
      </c>
      <c r="U12" s="56" t="s">
        <v>11</v>
      </c>
      <c r="V12" s="56" t="s">
        <v>12</v>
      </c>
      <c r="W12" s="56" t="s">
        <v>13</v>
      </c>
    </row>
    <row r="13" spans="2:23" s="7" customFormat="1" ht="15.75" x14ac:dyDescent="0.25">
      <c r="B13" s="56"/>
      <c r="C13" s="56"/>
      <c r="D13" s="56" t="s">
        <v>14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 t="s">
        <v>15</v>
      </c>
      <c r="P13" s="56"/>
      <c r="Q13" s="56"/>
      <c r="R13" s="56"/>
      <c r="S13" s="56"/>
      <c r="T13" s="56"/>
      <c r="U13" s="56"/>
      <c r="V13" s="56"/>
      <c r="W13" s="56"/>
    </row>
    <row r="14" spans="2:23" s="7" customFormat="1" ht="15.75" x14ac:dyDescent="0.25">
      <c r="B14" s="56"/>
      <c r="C14" s="56"/>
      <c r="D14" s="56" t="s">
        <v>16</v>
      </c>
      <c r="E14" s="56"/>
      <c r="F14" s="56"/>
      <c r="G14" s="56"/>
      <c r="H14" s="56"/>
      <c r="I14" s="56"/>
      <c r="J14" s="56"/>
      <c r="K14" s="56"/>
      <c r="L14" s="56"/>
      <c r="M14" s="56"/>
      <c r="N14" s="56" t="s">
        <v>17</v>
      </c>
      <c r="O14" s="56"/>
      <c r="P14" s="56"/>
      <c r="Q14" s="56"/>
      <c r="R14" s="56"/>
      <c r="S14" s="56"/>
      <c r="T14" s="56"/>
      <c r="U14" s="56"/>
      <c r="V14" s="56"/>
      <c r="W14" s="56"/>
    </row>
    <row r="15" spans="2:23" s="7" customFormat="1" ht="31.5" customHeight="1" x14ac:dyDescent="0.25">
      <c r="B15" s="56"/>
      <c r="C15" s="56"/>
      <c r="D15" s="56" t="s">
        <v>18</v>
      </c>
      <c r="E15" s="56"/>
      <c r="F15" s="56"/>
      <c r="G15" s="56" t="s">
        <v>19</v>
      </c>
      <c r="H15" s="56"/>
      <c r="I15" s="56"/>
      <c r="J15" s="56" t="s">
        <v>20</v>
      </c>
      <c r="K15" s="56"/>
      <c r="L15" s="56" t="s">
        <v>21</v>
      </c>
      <c r="M15" s="56"/>
      <c r="N15" s="56"/>
      <c r="O15" s="56" t="s">
        <v>22</v>
      </c>
      <c r="P15" s="56" t="s">
        <v>23</v>
      </c>
      <c r="Q15" s="56"/>
      <c r="R15" s="56"/>
      <c r="S15" s="56"/>
      <c r="T15" s="56"/>
      <c r="U15" s="56"/>
      <c r="V15" s="56"/>
      <c r="W15" s="56"/>
    </row>
    <row r="16" spans="2:23" s="7" customFormat="1" ht="78.75" x14ac:dyDescent="0.25">
      <c r="B16" s="56"/>
      <c r="C16" s="5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69.7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10.12.2022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2" zoomScaleNormal="82" workbookViewId="0">
      <selection activeCell="O31" sqref="O31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0.710937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ноябрь2022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6" t="s">
        <v>4</v>
      </c>
      <c r="C12" s="56" t="s">
        <v>5</v>
      </c>
      <c r="D12" s="56" t="s">
        <v>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 t="s">
        <v>7</v>
      </c>
      <c r="R12" s="56" t="s">
        <v>8</v>
      </c>
      <c r="S12" s="56" t="s">
        <v>9</v>
      </c>
      <c r="T12" s="56" t="s">
        <v>10</v>
      </c>
      <c r="U12" s="56" t="s">
        <v>11</v>
      </c>
      <c r="V12" s="56" t="s">
        <v>12</v>
      </c>
      <c r="W12" s="56" t="s">
        <v>13</v>
      </c>
    </row>
    <row r="13" spans="2:23" s="7" customFormat="1" ht="15.75" x14ac:dyDescent="0.25">
      <c r="B13" s="56"/>
      <c r="C13" s="56"/>
      <c r="D13" s="56" t="s">
        <v>14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 t="s">
        <v>15</v>
      </c>
      <c r="P13" s="56"/>
      <c r="Q13" s="56"/>
      <c r="R13" s="56"/>
      <c r="S13" s="56"/>
      <c r="T13" s="56"/>
      <c r="U13" s="56"/>
      <c r="V13" s="56"/>
      <c r="W13" s="56"/>
    </row>
    <row r="14" spans="2:23" s="7" customFormat="1" ht="15.75" x14ac:dyDescent="0.25">
      <c r="B14" s="56"/>
      <c r="C14" s="56"/>
      <c r="D14" s="56" t="s">
        <v>16</v>
      </c>
      <c r="E14" s="56"/>
      <c r="F14" s="56"/>
      <c r="G14" s="56"/>
      <c r="H14" s="56"/>
      <c r="I14" s="56"/>
      <c r="J14" s="56"/>
      <c r="K14" s="56"/>
      <c r="L14" s="56"/>
      <c r="M14" s="56"/>
      <c r="N14" s="56" t="s">
        <v>17</v>
      </c>
      <c r="O14" s="56"/>
      <c r="P14" s="56"/>
      <c r="Q14" s="56"/>
      <c r="R14" s="56"/>
      <c r="S14" s="56"/>
      <c r="T14" s="56"/>
      <c r="U14" s="56"/>
      <c r="V14" s="56"/>
      <c r="W14" s="56"/>
    </row>
    <row r="15" spans="2:23" s="7" customFormat="1" ht="31.5" customHeight="1" x14ac:dyDescent="0.25">
      <c r="B15" s="56"/>
      <c r="C15" s="56"/>
      <c r="D15" s="56" t="s">
        <v>18</v>
      </c>
      <c r="E15" s="56"/>
      <c r="F15" s="56"/>
      <c r="G15" s="56" t="s">
        <v>19</v>
      </c>
      <c r="H15" s="56"/>
      <c r="I15" s="56"/>
      <c r="J15" s="56" t="s">
        <v>20</v>
      </c>
      <c r="K15" s="56"/>
      <c r="L15" s="56" t="s">
        <v>21</v>
      </c>
      <c r="M15" s="56"/>
      <c r="N15" s="56"/>
      <c r="O15" s="56" t="s">
        <v>22</v>
      </c>
      <c r="P15" s="56" t="s">
        <v>23</v>
      </c>
      <c r="Q15" s="56"/>
      <c r="R15" s="56"/>
      <c r="S15" s="56"/>
      <c r="T15" s="56"/>
      <c r="U15" s="56"/>
      <c r="V15" s="56"/>
      <c r="W15" s="56"/>
    </row>
    <row r="16" spans="2:23" s="7" customFormat="1" ht="63" x14ac:dyDescent="0.25">
      <c r="B16" s="56"/>
      <c r="C16" s="5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9" customFormat="1" ht="48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10.12.2022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P32" sqref="P32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ноябрь2022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6" t="s">
        <v>4</v>
      </c>
      <c r="C12" s="56" t="s">
        <v>5</v>
      </c>
      <c r="D12" s="56" t="s">
        <v>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 t="s">
        <v>7</v>
      </c>
      <c r="R12" s="56" t="s">
        <v>8</v>
      </c>
      <c r="S12" s="56" t="s">
        <v>9</v>
      </c>
      <c r="T12" s="56" t="s">
        <v>10</v>
      </c>
      <c r="U12" s="56" t="s">
        <v>11</v>
      </c>
      <c r="V12" s="56" t="s">
        <v>12</v>
      </c>
      <c r="W12" s="56" t="s">
        <v>13</v>
      </c>
    </row>
    <row r="13" spans="2:23" s="7" customFormat="1" ht="15.75" x14ac:dyDescent="0.25">
      <c r="B13" s="56"/>
      <c r="C13" s="56"/>
      <c r="D13" s="56" t="s">
        <v>14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 t="s">
        <v>15</v>
      </c>
      <c r="P13" s="56"/>
      <c r="Q13" s="56"/>
      <c r="R13" s="56"/>
      <c r="S13" s="56"/>
      <c r="T13" s="56"/>
      <c r="U13" s="56"/>
      <c r="V13" s="56"/>
      <c r="W13" s="56"/>
    </row>
    <row r="14" spans="2:23" s="7" customFormat="1" ht="15.75" x14ac:dyDescent="0.25">
      <c r="B14" s="56"/>
      <c r="C14" s="56"/>
      <c r="D14" s="56" t="s">
        <v>16</v>
      </c>
      <c r="E14" s="56"/>
      <c r="F14" s="56"/>
      <c r="G14" s="56"/>
      <c r="H14" s="56"/>
      <c r="I14" s="56"/>
      <c r="J14" s="56"/>
      <c r="K14" s="56"/>
      <c r="L14" s="56"/>
      <c r="M14" s="56"/>
      <c r="N14" s="56" t="s">
        <v>17</v>
      </c>
      <c r="O14" s="56"/>
      <c r="P14" s="56"/>
      <c r="Q14" s="56"/>
      <c r="R14" s="56"/>
      <c r="S14" s="56"/>
      <c r="T14" s="56"/>
      <c r="U14" s="56"/>
      <c r="V14" s="56"/>
      <c r="W14" s="56"/>
    </row>
    <row r="15" spans="2:23" s="7" customFormat="1" ht="31.5" customHeight="1" x14ac:dyDescent="0.25">
      <c r="B15" s="56"/>
      <c r="C15" s="56"/>
      <c r="D15" s="56" t="s">
        <v>18</v>
      </c>
      <c r="E15" s="56"/>
      <c r="F15" s="56"/>
      <c r="G15" s="56" t="s">
        <v>19</v>
      </c>
      <c r="H15" s="56"/>
      <c r="I15" s="56"/>
      <c r="J15" s="56" t="s">
        <v>20</v>
      </c>
      <c r="K15" s="56"/>
      <c r="L15" s="56" t="s">
        <v>21</v>
      </c>
      <c r="M15" s="56"/>
      <c r="N15" s="56"/>
      <c r="O15" s="56" t="s">
        <v>22</v>
      </c>
      <c r="P15" s="56" t="s">
        <v>23</v>
      </c>
      <c r="Q15" s="56"/>
      <c r="R15" s="56"/>
      <c r="S15" s="56"/>
      <c r="T15" s="56"/>
      <c r="U15" s="56"/>
      <c r="V15" s="56"/>
      <c r="W15" s="56"/>
    </row>
    <row r="16" spans="2:23" s="7" customFormat="1" ht="78.75" x14ac:dyDescent="0.25">
      <c r="B16" s="56"/>
      <c r="C16" s="5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1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10.12.2022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B18" sqref="B18:W18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6" t="s">
        <v>4</v>
      </c>
      <c r="C12" s="56" t="s">
        <v>5</v>
      </c>
      <c r="D12" s="56" t="s">
        <v>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 t="s">
        <v>7</v>
      </c>
      <c r="R12" s="56" t="s">
        <v>8</v>
      </c>
      <c r="S12" s="56" t="s">
        <v>9</v>
      </c>
      <c r="T12" s="56" t="s">
        <v>10</v>
      </c>
      <c r="U12" s="56" t="s">
        <v>11</v>
      </c>
      <c r="V12" s="56" t="s">
        <v>12</v>
      </c>
      <c r="W12" s="56" t="s">
        <v>13</v>
      </c>
    </row>
    <row r="13" spans="2:23" s="7" customFormat="1" ht="15.75" x14ac:dyDescent="0.25">
      <c r="B13" s="56"/>
      <c r="C13" s="56"/>
      <c r="D13" s="56" t="s">
        <v>14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 t="s">
        <v>15</v>
      </c>
      <c r="P13" s="56"/>
      <c r="Q13" s="56"/>
      <c r="R13" s="56"/>
      <c r="S13" s="56"/>
      <c r="T13" s="56"/>
      <c r="U13" s="56"/>
      <c r="V13" s="56"/>
      <c r="W13" s="56"/>
    </row>
    <row r="14" spans="2:23" s="7" customFormat="1" ht="15.75" x14ac:dyDescent="0.25">
      <c r="B14" s="56"/>
      <c r="C14" s="56"/>
      <c r="D14" s="56" t="s">
        <v>16</v>
      </c>
      <c r="E14" s="56"/>
      <c r="F14" s="56"/>
      <c r="G14" s="56"/>
      <c r="H14" s="56"/>
      <c r="I14" s="56"/>
      <c r="J14" s="56"/>
      <c r="K14" s="56"/>
      <c r="L14" s="56"/>
      <c r="M14" s="56"/>
      <c r="N14" s="56" t="s">
        <v>17</v>
      </c>
      <c r="O14" s="56"/>
      <c r="P14" s="56"/>
      <c r="Q14" s="56"/>
      <c r="R14" s="56"/>
      <c r="S14" s="56"/>
      <c r="T14" s="56"/>
      <c r="U14" s="56"/>
      <c r="V14" s="56"/>
      <c r="W14" s="56"/>
    </row>
    <row r="15" spans="2:23" s="7" customFormat="1" ht="31.5" customHeight="1" x14ac:dyDescent="0.25">
      <c r="B15" s="56"/>
      <c r="C15" s="56"/>
      <c r="D15" s="56" t="s">
        <v>18</v>
      </c>
      <c r="E15" s="56"/>
      <c r="F15" s="56"/>
      <c r="G15" s="56" t="s">
        <v>19</v>
      </c>
      <c r="H15" s="56"/>
      <c r="I15" s="56"/>
      <c r="J15" s="56" t="s">
        <v>20</v>
      </c>
      <c r="K15" s="56"/>
      <c r="L15" s="56" t="s">
        <v>21</v>
      </c>
      <c r="M15" s="56"/>
      <c r="N15" s="56"/>
      <c r="O15" s="56" t="s">
        <v>22</v>
      </c>
      <c r="P15" s="56" t="s">
        <v>23</v>
      </c>
      <c r="Q15" s="56"/>
      <c r="R15" s="56"/>
      <c r="S15" s="56"/>
      <c r="T15" s="56"/>
      <c r="U15" s="56"/>
      <c r="V15" s="56"/>
      <c r="W15" s="56"/>
    </row>
    <row r="16" spans="2:23" s="7" customFormat="1" ht="78.75" x14ac:dyDescent="0.25">
      <c r="B16" s="56"/>
      <c r="C16" s="5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10.12.2022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Q34" sqref="Q34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6" t="s">
        <v>4</v>
      </c>
      <c r="C12" s="56" t="s">
        <v>5</v>
      </c>
      <c r="D12" s="56" t="s">
        <v>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 t="s">
        <v>7</v>
      </c>
      <c r="R12" s="56" t="s">
        <v>8</v>
      </c>
      <c r="S12" s="56" t="s">
        <v>9</v>
      </c>
      <c r="T12" s="56" t="s">
        <v>10</v>
      </c>
      <c r="U12" s="56" t="s">
        <v>11</v>
      </c>
      <c r="V12" s="56" t="s">
        <v>12</v>
      </c>
      <c r="W12" s="56" t="s">
        <v>13</v>
      </c>
    </row>
    <row r="13" spans="2:23" s="7" customFormat="1" ht="15.75" x14ac:dyDescent="0.25">
      <c r="B13" s="56"/>
      <c r="C13" s="56"/>
      <c r="D13" s="56" t="s">
        <v>14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 t="s">
        <v>15</v>
      </c>
      <c r="P13" s="56"/>
      <c r="Q13" s="56"/>
      <c r="R13" s="56"/>
      <c r="S13" s="56"/>
      <c r="T13" s="56"/>
      <c r="U13" s="56"/>
      <c r="V13" s="56"/>
      <c r="W13" s="56"/>
    </row>
    <row r="14" spans="2:23" s="7" customFormat="1" ht="15.75" x14ac:dyDescent="0.25">
      <c r="B14" s="56"/>
      <c r="C14" s="56"/>
      <c r="D14" s="56" t="s">
        <v>16</v>
      </c>
      <c r="E14" s="56"/>
      <c r="F14" s="56"/>
      <c r="G14" s="56"/>
      <c r="H14" s="56"/>
      <c r="I14" s="56"/>
      <c r="J14" s="56"/>
      <c r="K14" s="56"/>
      <c r="L14" s="56"/>
      <c r="M14" s="56"/>
      <c r="N14" s="56" t="s">
        <v>17</v>
      </c>
      <c r="O14" s="56"/>
      <c r="P14" s="56"/>
      <c r="Q14" s="56"/>
      <c r="R14" s="56"/>
      <c r="S14" s="56"/>
      <c r="T14" s="56"/>
      <c r="U14" s="56"/>
      <c r="V14" s="56"/>
      <c r="W14" s="56"/>
    </row>
    <row r="15" spans="2:23" s="7" customFormat="1" ht="31.5" customHeight="1" x14ac:dyDescent="0.25">
      <c r="B15" s="56"/>
      <c r="C15" s="56"/>
      <c r="D15" s="56" t="s">
        <v>18</v>
      </c>
      <c r="E15" s="56"/>
      <c r="F15" s="56"/>
      <c r="G15" s="56" t="s">
        <v>19</v>
      </c>
      <c r="H15" s="56"/>
      <c r="I15" s="56"/>
      <c r="J15" s="56" t="s">
        <v>20</v>
      </c>
      <c r="K15" s="56"/>
      <c r="L15" s="56" t="s">
        <v>21</v>
      </c>
      <c r="M15" s="56"/>
      <c r="N15" s="56"/>
      <c r="O15" s="56" t="s">
        <v>22</v>
      </c>
      <c r="P15" s="56" t="s">
        <v>23</v>
      </c>
      <c r="Q15" s="56"/>
      <c r="R15" s="56"/>
      <c r="S15" s="56"/>
      <c r="T15" s="56"/>
      <c r="U15" s="56"/>
      <c r="V15" s="56"/>
      <c r="W15" s="56"/>
    </row>
    <row r="16" spans="2:23" s="7" customFormat="1" ht="78.75" x14ac:dyDescent="0.25">
      <c r="B16" s="56"/>
      <c r="C16" s="5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2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10.12.2022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6" t="s">
        <v>4</v>
      </c>
      <c r="C12" s="56" t="s">
        <v>5</v>
      </c>
      <c r="D12" s="56" t="s">
        <v>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 t="s">
        <v>7</v>
      </c>
      <c r="R12" s="56" t="s">
        <v>8</v>
      </c>
      <c r="S12" s="56" t="s">
        <v>9</v>
      </c>
      <c r="T12" s="56" t="s">
        <v>10</v>
      </c>
      <c r="U12" s="56" t="s">
        <v>11</v>
      </c>
      <c r="V12" s="56" t="s">
        <v>12</v>
      </c>
      <c r="W12" s="56" t="s">
        <v>13</v>
      </c>
    </row>
    <row r="13" spans="2:23" s="7" customFormat="1" ht="15.75" x14ac:dyDescent="0.25">
      <c r="B13" s="56"/>
      <c r="C13" s="56"/>
      <c r="D13" s="56" t="s">
        <v>14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 t="s">
        <v>15</v>
      </c>
      <c r="P13" s="56"/>
      <c r="Q13" s="56"/>
      <c r="R13" s="56"/>
      <c r="S13" s="56"/>
      <c r="T13" s="56"/>
      <c r="U13" s="56"/>
      <c r="V13" s="56"/>
      <c r="W13" s="56"/>
    </row>
    <row r="14" spans="2:23" s="7" customFormat="1" ht="15.75" x14ac:dyDescent="0.25">
      <c r="B14" s="56"/>
      <c r="C14" s="56"/>
      <c r="D14" s="56" t="s">
        <v>16</v>
      </c>
      <c r="E14" s="56"/>
      <c r="F14" s="56"/>
      <c r="G14" s="56"/>
      <c r="H14" s="56"/>
      <c r="I14" s="56"/>
      <c r="J14" s="56"/>
      <c r="K14" s="56"/>
      <c r="L14" s="56"/>
      <c r="M14" s="56"/>
      <c r="N14" s="56" t="s">
        <v>17</v>
      </c>
      <c r="O14" s="56"/>
      <c r="P14" s="56"/>
      <c r="Q14" s="56"/>
      <c r="R14" s="56"/>
      <c r="S14" s="56"/>
      <c r="T14" s="56"/>
      <c r="U14" s="56"/>
      <c r="V14" s="56"/>
      <c r="W14" s="56"/>
    </row>
    <row r="15" spans="2:23" s="7" customFormat="1" ht="31.5" customHeight="1" x14ac:dyDescent="0.25">
      <c r="B15" s="56"/>
      <c r="C15" s="56"/>
      <c r="D15" s="56" t="s">
        <v>18</v>
      </c>
      <c r="E15" s="56"/>
      <c r="F15" s="56"/>
      <c r="G15" s="56" t="s">
        <v>19</v>
      </c>
      <c r="H15" s="56"/>
      <c r="I15" s="56"/>
      <c r="J15" s="56" t="s">
        <v>20</v>
      </c>
      <c r="K15" s="56"/>
      <c r="L15" s="56" t="s">
        <v>21</v>
      </c>
      <c r="M15" s="56"/>
      <c r="N15" s="56"/>
      <c r="O15" s="56" t="s">
        <v>22</v>
      </c>
      <c r="P15" s="56" t="s">
        <v>23</v>
      </c>
      <c r="Q15" s="56"/>
      <c r="R15" s="56"/>
      <c r="S15" s="56"/>
      <c r="T15" s="56"/>
      <c r="U15" s="56"/>
      <c r="V15" s="56"/>
      <c r="W15" s="56"/>
    </row>
    <row r="16" spans="2:23" s="7" customFormat="1" ht="78.75" x14ac:dyDescent="0.25">
      <c r="B16" s="56"/>
      <c r="C16" s="5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10.12.2022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6" t="s">
        <v>4</v>
      </c>
      <c r="C12" s="56" t="s">
        <v>5</v>
      </c>
      <c r="D12" s="56" t="s">
        <v>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 t="s">
        <v>7</v>
      </c>
      <c r="R12" s="56" t="s">
        <v>8</v>
      </c>
      <c r="S12" s="56" t="s">
        <v>9</v>
      </c>
      <c r="T12" s="56" t="s">
        <v>10</v>
      </c>
      <c r="U12" s="56" t="s">
        <v>11</v>
      </c>
      <c r="V12" s="56" t="s">
        <v>12</v>
      </c>
      <c r="W12" s="56" t="s">
        <v>13</v>
      </c>
    </row>
    <row r="13" spans="2:23" s="7" customFormat="1" ht="15.75" x14ac:dyDescent="0.25">
      <c r="B13" s="56"/>
      <c r="C13" s="56"/>
      <c r="D13" s="56" t="s">
        <v>14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 t="s">
        <v>15</v>
      </c>
      <c r="P13" s="56"/>
      <c r="Q13" s="56"/>
      <c r="R13" s="56"/>
      <c r="S13" s="56"/>
      <c r="T13" s="56"/>
      <c r="U13" s="56"/>
      <c r="V13" s="56"/>
      <c r="W13" s="56"/>
    </row>
    <row r="14" spans="2:23" s="7" customFormat="1" ht="15.75" x14ac:dyDescent="0.25">
      <c r="B14" s="56"/>
      <c r="C14" s="56"/>
      <c r="D14" s="56" t="s">
        <v>16</v>
      </c>
      <c r="E14" s="56"/>
      <c r="F14" s="56"/>
      <c r="G14" s="56"/>
      <c r="H14" s="56"/>
      <c r="I14" s="56"/>
      <c r="J14" s="56"/>
      <c r="K14" s="56"/>
      <c r="L14" s="56"/>
      <c r="M14" s="56"/>
      <c r="N14" s="56" t="s">
        <v>17</v>
      </c>
      <c r="O14" s="56"/>
      <c r="P14" s="56"/>
      <c r="Q14" s="56"/>
      <c r="R14" s="56"/>
      <c r="S14" s="56"/>
      <c r="T14" s="56"/>
      <c r="U14" s="56"/>
      <c r="V14" s="56"/>
      <c r="W14" s="56"/>
    </row>
    <row r="15" spans="2:23" s="7" customFormat="1" ht="31.5" customHeight="1" x14ac:dyDescent="0.25">
      <c r="B15" s="56"/>
      <c r="C15" s="56"/>
      <c r="D15" s="56" t="s">
        <v>18</v>
      </c>
      <c r="E15" s="56"/>
      <c r="F15" s="56"/>
      <c r="G15" s="56" t="s">
        <v>19</v>
      </c>
      <c r="H15" s="56"/>
      <c r="I15" s="56"/>
      <c r="J15" s="56" t="s">
        <v>20</v>
      </c>
      <c r="K15" s="56"/>
      <c r="L15" s="56" t="s">
        <v>21</v>
      </c>
      <c r="M15" s="56"/>
      <c r="N15" s="56"/>
      <c r="O15" s="56" t="s">
        <v>22</v>
      </c>
      <c r="P15" s="56" t="s">
        <v>23</v>
      </c>
      <c r="Q15" s="56"/>
      <c r="R15" s="56"/>
      <c r="S15" s="56"/>
      <c r="T15" s="56"/>
      <c r="U15" s="56"/>
      <c r="V15" s="56"/>
      <c r="W15" s="56"/>
    </row>
    <row r="16" spans="2:23" s="7" customFormat="1" ht="78.75" x14ac:dyDescent="0.25">
      <c r="B16" s="56"/>
      <c r="C16" s="5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7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10.12.2022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2022-12-09T11:04:41Z</dcterms:modified>
</cp:coreProperties>
</file>