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C3ADE1DC-2B1C-43FB-BB07-9799AA75EC65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4" l="1"/>
  <c r="R21" i="4"/>
  <c r="R23" i="4"/>
  <c r="R24" i="4"/>
  <c r="R20" i="4"/>
  <c r="R19" i="12"/>
  <c r="R22" i="4" l="1"/>
  <c r="R20" i="12" l="1"/>
  <c r="B22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6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<sst xmlns="http://schemas.openxmlformats.org/spreadsheetml/2006/main" count="800" uniqueCount="89">
  <si>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</si>
  <si>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</si>
  <si>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</si>
  <si>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</si>
  <si>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</si>
  <si>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</si>
  <si>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</si>
  <si>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</si>
  <si>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</si>
  <si>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</si>
  <si>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</si>
  <si>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</si>
  <si>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</si>
  <si>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</si>
  <si>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</si>
  <si>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</si>
  <si>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</si>
  <si>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</si>
  <si>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</si>
  <si>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</si>
  <si>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</si>
  <si>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</si>
  <si>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</si>
  <si>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</si>
  <si>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</si>
  <si>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</si>
  <si>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</si>
  <si>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</si>
  <si>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</si>
  <si>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</si>
  <si>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</si>
  <si>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</si>
  <si>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</si>
  <si>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</si>
  <si>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</si>
  <si>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</si>
  <si>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</si>
  <si>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</si>
  <si>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</si>
  <si>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</si>
  <si>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</si>
  <si>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</si>
  <si>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</si>
  <si>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</si>
  <si>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</si>
  <si>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</si>
  <si>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</si>
  <si>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</si>
  <si>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</si>
  <si>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</si>
  <si>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</si>
  <si>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</si>
  <si>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</si>
  <si>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</si>
  <si>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</si>
  <si>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</si>
  <si>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</si>
  <si>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</si>
  <si>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</si>
  <si>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</si>
  <si>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</si>
  <si>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</si>
  <si>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</si>
  <si>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</si>
  <si>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</si>
  <si>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</si>
  <si>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</si>
  <si>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</si>
  <si>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</si>
  <si>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</si>
  <si>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</si>
  <si>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"Регион Авто ТК"</t>
  </si>
  <si>
    <t>* Информация представлена при наличии документов по состоянию на 10.11.2022</t>
  </si>
  <si>
    <t>октябрь 2022 г.</t>
  </si>
  <si>
    <t>ООО "АКБ Сервис Плюс"</t>
  </si>
  <si>
    <t>№ УТ-198 от 30.09.2022</t>
  </si>
  <si>
    <t>ИП Волынин Д.П.</t>
  </si>
  <si>
    <t>№ 509799 от 30.09.2022</t>
  </si>
  <si>
    <t>№ 22093000628/05 от 30.09.2022</t>
  </si>
  <si>
    <t>№ 461 от 30.09.2022</t>
  </si>
  <si>
    <t>№ 5110 от 30.09.2022</t>
  </si>
  <si>
    <t>№ 493 от 30.09.2022</t>
  </si>
  <si>
    <t>№ 31318/80 от 30.09.2022</t>
  </si>
  <si>
    <t>№ 2013 от 30.09.2022</t>
  </si>
  <si>
    <t>№ 43 от 30.09.2022</t>
  </si>
  <si>
    <t>Сиб-Вест Югра ООО</t>
  </si>
  <si>
    <t>№ 316 от 30.09.2022</t>
  </si>
  <si>
    <t>№ 30 от 30.09.2022</t>
  </si>
  <si>
    <t>№ ТГ00-006579 от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</si>
</sst>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H29" sqref="H29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73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44834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7.6274828566922628E-3</v>
      </c>
      <c r="S18" s="16" t="s">
        <v>55</v>
      </c>
      <c r="T18" s="37">
        <v>724.59296280271883</v>
      </c>
      <c r="U18" s="37">
        <v>5.5268204018575924</v>
      </c>
      <c r="V18" s="19" t="s">
        <v>62</v>
      </c>
      <c r="W18" s="16" t="s">
        <v>78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72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2"/>
  <sheetViews>
    <sheetView zoomScale="75" zoomScaleNormal="75" workbookViewId="0">
      <selection activeCell="U32" sqref="U32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44834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53</v>
      </c>
      <c r="R18" s="39">
        <f t="shared" ref="R18:R20" si="0">U18/T18</f>
        <v>14.162000000000001</v>
      </c>
      <c r="S18" s="40" t="s">
        <v>52</v>
      </c>
      <c r="T18" s="41">
        <v>1</v>
      </c>
      <c r="U18" s="23">
        <v>14.162000000000001</v>
      </c>
      <c r="V18" s="19" t="s">
        <v>56</v>
      </c>
      <c r="W18" s="38" t="s">
        <v>80</v>
      </c>
    </row>
    <row r="19" spans="2:23" s="22" customFormat="1" ht="32.25" customHeight="1" x14ac:dyDescent="0.25">
      <c r="B19" s="16">
        <v>2</v>
      </c>
      <c r="C19" s="17">
        <v>44834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38" t="s">
        <v>53</v>
      </c>
      <c r="R19" s="39">
        <f t="shared" si="0"/>
        <v>1.2558199999999999</v>
      </c>
      <c r="S19" s="40" t="s">
        <v>52</v>
      </c>
      <c r="T19" s="37">
        <v>1</v>
      </c>
      <c r="U19" s="23">
        <v>1.2558199999999999</v>
      </c>
      <c r="V19" s="19" t="s">
        <v>69</v>
      </c>
      <c r="W19" s="38" t="s">
        <v>82</v>
      </c>
    </row>
    <row r="20" spans="2:23" s="22" customFormat="1" ht="50.25" customHeight="1" x14ac:dyDescent="0.25">
      <c r="B20" s="16">
        <v>3</v>
      </c>
      <c r="C20" s="17">
        <v>44834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43" t="s">
        <v>65</v>
      </c>
      <c r="R20" s="39">
        <f t="shared" si="0"/>
        <v>3.5</v>
      </c>
      <c r="S20" s="16" t="s">
        <v>66</v>
      </c>
      <c r="T20" s="46">
        <v>1</v>
      </c>
      <c r="U20" s="39">
        <v>3.5</v>
      </c>
      <c r="V20" s="44" t="s">
        <v>67</v>
      </c>
      <c r="W20" s="44" t="s">
        <v>81</v>
      </c>
    </row>
    <row r="21" spans="2:23" s="24" customFormat="1" ht="15.75" x14ac:dyDescent="0.25">
      <c r="B21" s="25"/>
      <c r="C21" s="3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29"/>
      <c r="S21" s="25"/>
      <c r="T21" s="34"/>
      <c r="U21" s="29"/>
      <c r="V21" s="35"/>
      <c r="W21" s="36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O30" sqref="O30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2">
        <v>44834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0" t="s">
        <v>57</v>
      </c>
      <c r="R18" s="39">
        <f>U18/T18</f>
        <v>4.1029559928702983E-2</v>
      </c>
      <c r="S18" s="40" t="s">
        <v>58</v>
      </c>
      <c r="T18" s="37">
        <v>2202.4150278551533</v>
      </c>
      <c r="U18" s="37">
        <v>90.364119373259058</v>
      </c>
      <c r="V18" s="21" t="s">
        <v>59</v>
      </c>
      <c r="W18" s="40" t="s">
        <v>83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10.11.2022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zoomScale="74" zoomScaleNormal="74" workbookViewId="0">
      <selection activeCell="L32" sqref="L32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44834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:R19" si="0">U18/T18</f>
        <v>5.9879746428571421</v>
      </c>
      <c r="S18" s="16" t="s">
        <v>61</v>
      </c>
      <c r="T18" s="47">
        <v>28</v>
      </c>
      <c r="U18" s="23">
        <v>167.66328999999999</v>
      </c>
      <c r="V18" s="21" t="s">
        <v>63</v>
      </c>
      <c r="W18" s="19" t="s">
        <v>88</v>
      </c>
    </row>
    <row r="19" spans="2:23" s="22" customFormat="1" ht="30.75" customHeight="1" x14ac:dyDescent="0.25">
      <c r="B19" s="16">
        <v>2</v>
      </c>
      <c r="C19" s="17">
        <v>44834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si="0"/>
        <v>12.851999999999999</v>
      </c>
      <c r="S19" s="16" t="s">
        <v>61</v>
      </c>
      <c r="T19" s="47">
        <v>12</v>
      </c>
      <c r="U19" s="23">
        <v>154.22399999999999</v>
      </c>
      <c r="V19" s="21" t="s">
        <v>85</v>
      </c>
      <c r="W19" s="19" t="s">
        <v>86</v>
      </c>
    </row>
    <row r="20" spans="2:23" s="22" customFormat="1" ht="30.75" customHeight="1" x14ac:dyDescent="0.25">
      <c r="B20" s="16">
        <v>3</v>
      </c>
      <c r="C20" s="17">
        <v>44834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60</v>
      </c>
      <c r="R20" s="18">
        <f t="shared" ref="R20:R21" si="1">U20/T20</f>
        <v>13.105487368421052</v>
      </c>
      <c r="S20" s="16" t="s">
        <v>61</v>
      </c>
      <c r="T20" s="47">
        <v>19</v>
      </c>
      <c r="U20" s="23">
        <v>249.00425999999999</v>
      </c>
      <c r="V20" s="21" t="s">
        <v>70</v>
      </c>
      <c r="W20" s="19" t="s">
        <v>87</v>
      </c>
    </row>
    <row r="21" spans="2:23" s="22" customFormat="1" ht="30.75" customHeight="1" x14ac:dyDescent="0.25">
      <c r="B21" s="16">
        <v>4</v>
      </c>
      <c r="C21" s="17">
        <v>44834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si="1"/>
        <v>2.6088235294117648</v>
      </c>
      <c r="S21" s="16" t="s">
        <v>61</v>
      </c>
      <c r="T21" s="47">
        <v>17</v>
      </c>
      <c r="U21" s="48">
        <v>44.35</v>
      </c>
      <c r="V21" s="19" t="s">
        <v>68</v>
      </c>
      <c r="W21" s="19" t="s">
        <v>79</v>
      </c>
    </row>
    <row r="22" spans="2:23" s="22" customFormat="1" ht="30.75" customHeight="1" x14ac:dyDescent="0.25">
      <c r="B22" s="16">
        <v>5</v>
      </c>
      <c r="C22" s="17">
        <v>44834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64</v>
      </c>
      <c r="R22" s="18">
        <f t="shared" ref="R22:R24" si="2">U22/T22</f>
        <v>23.23</v>
      </c>
      <c r="S22" s="16" t="s">
        <v>61</v>
      </c>
      <c r="T22" s="47">
        <v>1</v>
      </c>
      <c r="U22" s="48">
        <v>23.23</v>
      </c>
      <c r="V22" s="19" t="s">
        <v>76</v>
      </c>
      <c r="W22" s="19" t="s">
        <v>77</v>
      </c>
    </row>
    <row r="23" spans="2:23" s="22" customFormat="1" ht="30.75" customHeight="1" x14ac:dyDescent="0.25">
      <c r="B23" s="16">
        <v>6</v>
      </c>
      <c r="C23" s="17">
        <v>44834</v>
      </c>
      <c r="D23" s="16" t="s">
        <v>50</v>
      </c>
      <c r="E23" s="16" t="s">
        <v>50</v>
      </c>
      <c r="F23" s="16" t="s">
        <v>50</v>
      </c>
      <c r="G23" s="16" t="s">
        <v>50</v>
      </c>
      <c r="H23" s="16" t="s">
        <v>50</v>
      </c>
      <c r="I23" s="16" t="s">
        <v>50</v>
      </c>
      <c r="J23" s="16" t="s">
        <v>50</v>
      </c>
      <c r="K23" s="16" t="s">
        <v>50</v>
      </c>
      <c r="L23" s="16" t="s">
        <v>50</v>
      </c>
      <c r="M23" s="16" t="s">
        <v>50</v>
      </c>
      <c r="N23" s="16" t="s">
        <v>50</v>
      </c>
      <c r="O23" s="16" t="s">
        <v>51</v>
      </c>
      <c r="P23" s="16" t="s">
        <v>50</v>
      </c>
      <c r="Q23" s="16" t="s">
        <v>64</v>
      </c>
      <c r="R23" s="18">
        <f t="shared" ref="R23" si="3">U23/T23</f>
        <v>7.15</v>
      </c>
      <c r="S23" s="16" t="s">
        <v>61</v>
      </c>
      <c r="T23" s="47">
        <v>1</v>
      </c>
      <c r="U23" s="48">
        <v>7.15</v>
      </c>
      <c r="V23" s="19" t="s">
        <v>74</v>
      </c>
      <c r="W23" s="19" t="s">
        <v>75</v>
      </c>
    </row>
    <row r="24" spans="2:23" s="22" customFormat="1" ht="30.75" customHeight="1" x14ac:dyDescent="0.25">
      <c r="B24" s="16">
        <v>7</v>
      </c>
      <c r="C24" s="17">
        <v>44834</v>
      </c>
      <c r="D24" s="16" t="s">
        <v>50</v>
      </c>
      <c r="E24" s="16" t="s">
        <v>50</v>
      </c>
      <c r="F24" s="16" t="s">
        <v>50</v>
      </c>
      <c r="G24" s="16" t="s">
        <v>50</v>
      </c>
      <c r="H24" s="16" t="s">
        <v>50</v>
      </c>
      <c r="I24" s="16" t="s">
        <v>50</v>
      </c>
      <c r="J24" s="16" t="s">
        <v>50</v>
      </c>
      <c r="K24" s="16" t="s">
        <v>50</v>
      </c>
      <c r="L24" s="16" t="s">
        <v>50</v>
      </c>
      <c r="M24" s="16" t="s">
        <v>50</v>
      </c>
      <c r="N24" s="16" t="s">
        <v>50</v>
      </c>
      <c r="O24" s="16" t="s">
        <v>51</v>
      </c>
      <c r="P24" s="16" t="s">
        <v>50</v>
      </c>
      <c r="Q24" s="16" t="s">
        <v>64</v>
      </c>
      <c r="R24" s="18">
        <f t="shared" si="2"/>
        <v>1.74</v>
      </c>
      <c r="S24" s="16" t="s">
        <v>61</v>
      </c>
      <c r="T24" s="47">
        <v>1</v>
      </c>
      <c r="U24" s="48">
        <v>1.74</v>
      </c>
      <c r="V24" s="19" t="s">
        <v>71</v>
      </c>
      <c r="W24" s="19" t="s">
        <v>84</v>
      </c>
    </row>
    <row r="25" spans="2:23" s="24" customFormat="1" ht="30.75" customHeight="1" x14ac:dyDescent="0.25">
      <c r="B25" s="25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/>
      <c r="S25" s="25"/>
      <c r="T25" s="28"/>
      <c r="U25" s="29"/>
      <c r="V25" s="30"/>
      <c r="W25" s="31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63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45" t="s">
        <v>50</v>
      </c>
      <c r="C18" s="45" t="s">
        <v>50</v>
      </c>
      <c r="D18" s="45" t="s">
        <v>50</v>
      </c>
      <c r="E18" s="45" t="s">
        <v>50</v>
      </c>
      <c r="F18" s="45" t="s">
        <v>50</v>
      </c>
      <c r="G18" s="45" t="s">
        <v>50</v>
      </c>
      <c r="H18" s="45" t="s">
        <v>50</v>
      </c>
      <c r="I18" s="45" t="s">
        <v>50</v>
      </c>
      <c r="J18" s="45" t="s">
        <v>50</v>
      </c>
      <c r="K18" s="45" t="s">
        <v>50</v>
      </c>
      <c r="L18" s="45" t="s">
        <v>50</v>
      </c>
      <c r="M18" s="45" t="s">
        <v>50</v>
      </c>
      <c r="N18" s="45" t="s">
        <v>50</v>
      </c>
      <c r="O18" s="45" t="s">
        <v>50</v>
      </c>
      <c r="P18" s="45" t="s">
        <v>50</v>
      </c>
      <c r="Q18" s="45" t="s">
        <v>50</v>
      </c>
      <c r="R18" s="45" t="s">
        <v>50</v>
      </c>
      <c r="S18" s="45" t="s">
        <v>50</v>
      </c>
      <c r="T18" s="45" t="s">
        <v>50</v>
      </c>
      <c r="U18" s="45" t="s">
        <v>50</v>
      </c>
      <c r="V18" s="45" t="s">
        <v>50</v>
      </c>
      <c r="W18" s="45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2022-11-10T09:25:42Z</dcterms:modified>
</cp:coreProperties>
</file>