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1B53E69F-295C-404F-B4C7-5D02E169E052}" xr6:coauthVersionLast="47" xr6:coauthVersionMax="47" xr10:uidLastSave="{00000000-0000-0000-0000-000000000000}"/>
  <bookViews>
    <workbookView xWindow="-120" yWindow="-120" windowWidth="29040" windowHeight="1599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12" l="1"/>
  <c r="R20" i="4"/>
  <c r="R19" i="12" l="1"/>
  <c r="R21" i="4"/>
  <c r="R19" i="4"/>
  <c r="R22" i="4"/>
  <c r="R21" i="12"/>
  <c r="R22" i="12"/>
  <c r="B24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4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<sst xmlns="http://schemas.openxmlformats.org/spreadsheetml/2006/main" count="800" uniqueCount="91">
  <si>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</si>
  <si>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</si>
  <si>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</si>
  <si>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</si>
  <si>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</si>
  <si>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</si>
  <si>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</si>
  <si>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</si>
  <si>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</si>
  <si>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</si>
  <si>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</si>
  <si>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</si>
  <si>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</si>
  <si>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</si>
  <si>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</si>
  <si>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</si>
  <si>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</si>
  <si>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</si>
  <si>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</si>
  <si>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</si>
  <si>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</si>
  <si>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</si>
  <si>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</si>
  <si>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</si>
  <si>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</si>
  <si>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</si>
  <si>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</si>
  <si>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</si>
  <si>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</si>
  <si>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</si>
  <si>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</si>
  <si>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</si>
  <si>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</si>
  <si>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</si>
  <si>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</si>
  <si>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</si>
  <si>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</si>
  <si>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</si>
  <si>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</si>
  <si>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</si>
  <si>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</si>
  <si>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</si>
  <si>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</si>
  <si>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</si>
  <si>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</si>
  <si>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</si>
  <si>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</si>
  <si>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</si>
  <si>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</si>
  <si>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</si>
  <si>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</si>
  <si>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</si>
  <si>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</si>
  <si>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</si>
  <si>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</si>
  <si>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</si>
  <si>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</si>
  <si>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</si>
  <si>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</si>
  <si>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</si>
  <si>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</si>
  <si>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</si>
  <si>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</si>
  <si>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</si>
  <si>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</si>
  <si>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по обслуживанию, ремонту и диагностированию автотранспорта</t>
  </si>
  <si>
    <t>Услуги обслуживания системы сигнализации по обнаружению утечки газа</t>
  </si>
  <si>
    <t>месяц</t>
  </si>
  <si>
    <t>ООО "Олюр"</t>
  </si>
  <si>
    <t>ИП Кныш О.М.</t>
  </si>
  <si>
    <t>ООО "АКБ Сервис Плюс"</t>
  </si>
  <si>
    <t>ООО "Конкорд"</t>
  </si>
  <si>
    <t>ИП Мунтяну Ф.В.</t>
  </si>
  <si>
    <t>ИП Семенюк А.А.</t>
  </si>
  <si>
    <t>Услуги автотранспорта</t>
  </si>
  <si>
    <t>* Информация представлена при наличии документов по состоянию на 10.01.2022</t>
  </si>
  <si>
    <t>декабрь 2021 г.</t>
  </si>
  <si>
    <t>№ УТ-523 от 30.11.2021</t>
  </si>
  <si>
    <t>№ 21113000472/05 от 30.11.2021</t>
  </si>
  <si>
    <t>ООО ТД "Кардан-Баланс"</t>
  </si>
  <si>
    <t>№ КБ 38023 от 30.11.2021</t>
  </si>
  <si>
    <t>№ 902 от 30.11.2021</t>
  </si>
  <si>
    <t>№ УТ3042 от 30.11.2021</t>
  </si>
  <si>
    <t>ИП Лиманцев А.П.</t>
  </si>
  <si>
    <t>№ 454539 от 30.11.2021</t>
  </si>
  <si>
    <t>№ 15 от 30.11.2021</t>
  </si>
  <si>
    <t>№ 5727 от 30.11.2021</t>
  </si>
  <si>
    <t>№ 677 от 30.11.2021</t>
  </si>
  <si>
    <t>№ 2680 от 30.11.2021</t>
  </si>
  <si>
    <t>№ 98 от 30.11.2021</t>
  </si>
  <si>
    <t>№ 8746 от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</si>
</sst>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F34" sqref="F34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76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44530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54</v>
      </c>
      <c r="R18" s="18">
        <f>U18/T18</f>
        <v>6.8274330952780189E-3</v>
      </c>
      <c r="S18" s="16" t="s">
        <v>55</v>
      </c>
      <c r="T18" s="37">
        <v>1540.4194720996559</v>
      </c>
      <c r="U18" s="37">
        <v>10.517110884423886</v>
      </c>
      <c r="V18" s="19" t="s">
        <v>62</v>
      </c>
      <c r="W18" s="16" t="s">
        <v>78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75</v>
      </c>
      <c r="T21" s="15"/>
      <c r="U21" s="14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4"/>
  <sheetViews>
    <sheetView zoomScale="75" zoomScaleNormal="75" workbookViewId="0">
      <selection activeCell="O29" sqref="O29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44530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8" t="s">
        <v>53</v>
      </c>
      <c r="R18" s="39">
        <f t="shared" ref="R18:R22" si="0">U18/T18</f>
        <v>14.162000000000001</v>
      </c>
      <c r="S18" s="40" t="s">
        <v>52</v>
      </c>
      <c r="T18" s="41">
        <v>1</v>
      </c>
      <c r="U18" s="23">
        <v>14.162000000000001</v>
      </c>
      <c r="V18" s="19" t="s">
        <v>56</v>
      </c>
      <c r="W18" s="38" t="s">
        <v>86</v>
      </c>
    </row>
    <row r="19" spans="2:23" s="22" customFormat="1" ht="50.25" customHeight="1" x14ac:dyDescent="0.25">
      <c r="B19" s="16">
        <v>2</v>
      </c>
      <c r="C19" s="42">
        <v>44530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9" t="s">
        <v>65</v>
      </c>
      <c r="R19" s="39">
        <f t="shared" ref="R19" si="1">U19/T19</f>
        <v>15</v>
      </c>
      <c r="S19" s="16" t="s">
        <v>61</v>
      </c>
      <c r="T19" s="40">
        <v>1</v>
      </c>
      <c r="U19" s="39">
        <v>15</v>
      </c>
      <c r="V19" s="44" t="s">
        <v>72</v>
      </c>
      <c r="W19" s="44" t="s">
        <v>85</v>
      </c>
    </row>
    <row r="20" spans="2:23" s="22" customFormat="1" ht="50.25" customHeight="1" x14ac:dyDescent="0.25">
      <c r="B20" s="16">
        <v>3</v>
      </c>
      <c r="C20" s="42">
        <v>44530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9" t="s">
        <v>65</v>
      </c>
      <c r="R20" s="39">
        <f t="shared" ref="R20" si="2">U20/T20</f>
        <v>10.5</v>
      </c>
      <c r="S20" s="16" t="s">
        <v>61</v>
      </c>
      <c r="T20" s="40">
        <v>1</v>
      </c>
      <c r="U20" s="39">
        <v>10.5</v>
      </c>
      <c r="V20" s="44" t="s">
        <v>83</v>
      </c>
      <c r="W20" s="44" t="s">
        <v>84</v>
      </c>
    </row>
    <row r="21" spans="2:23" s="22" customFormat="1" ht="50.25" customHeight="1" x14ac:dyDescent="0.25">
      <c r="B21" s="16">
        <v>4</v>
      </c>
      <c r="C21" s="42">
        <v>44530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44" t="s">
        <v>74</v>
      </c>
      <c r="R21" s="39">
        <f t="shared" ref="R21" si="3">U21/T21</f>
        <v>3.0249999999999999</v>
      </c>
      <c r="S21" s="16" t="s">
        <v>61</v>
      </c>
      <c r="T21" s="40">
        <v>32</v>
      </c>
      <c r="U21" s="39">
        <v>96.8</v>
      </c>
      <c r="V21" s="44" t="s">
        <v>73</v>
      </c>
      <c r="W21" s="44" t="s">
        <v>89</v>
      </c>
    </row>
    <row r="22" spans="2:23" s="22" customFormat="1" ht="50.25" customHeight="1" x14ac:dyDescent="0.25">
      <c r="B22" s="16">
        <v>5</v>
      </c>
      <c r="C22" s="17">
        <v>44530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43" t="s">
        <v>66</v>
      </c>
      <c r="R22" s="39">
        <f t="shared" si="0"/>
        <v>3.5</v>
      </c>
      <c r="S22" s="16" t="s">
        <v>67</v>
      </c>
      <c r="T22" s="46">
        <v>1</v>
      </c>
      <c r="U22" s="39">
        <v>3.5</v>
      </c>
      <c r="V22" s="44" t="s">
        <v>68</v>
      </c>
      <c r="W22" s="44" t="s">
        <v>87</v>
      </c>
    </row>
    <row r="23" spans="2:23" s="24" customFormat="1" ht="15.75" x14ac:dyDescent="0.25">
      <c r="B23" s="25"/>
      <c r="C23" s="3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0"/>
      <c r="R23" s="29"/>
      <c r="S23" s="25"/>
      <c r="T23" s="34"/>
      <c r="U23" s="29"/>
      <c r="V23" s="35"/>
      <c r="W23" s="36"/>
    </row>
    <row r="24" spans="2:23" x14ac:dyDescent="0.25">
      <c r="B24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T36" sqref="T36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2">
        <v>44530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40" t="s">
        <v>57</v>
      </c>
      <c r="R18" s="39">
        <f>U18/T18</f>
        <v>4.3701470854360755E-2</v>
      </c>
      <c r="S18" s="40" t="s">
        <v>58</v>
      </c>
      <c r="T18" s="37">
        <v>2968.0964576209785</v>
      </c>
      <c r="U18" s="37">
        <v>129.7101808356546</v>
      </c>
      <c r="V18" s="21" t="s">
        <v>59</v>
      </c>
      <c r="W18" s="40" t="s">
        <v>88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10.01.2022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4"/>
  <sheetViews>
    <sheetView zoomScale="74" zoomScaleNormal="74" workbookViewId="0">
      <selection activeCell="O27" sqref="O27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44530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60</v>
      </c>
      <c r="R18" s="18">
        <f t="shared" ref="R18:R22" si="0">U18/T18</f>
        <v>7.4926433333333335</v>
      </c>
      <c r="S18" s="16" t="s">
        <v>61</v>
      </c>
      <c r="T18" s="48">
        <v>12</v>
      </c>
      <c r="U18" s="23">
        <v>89.911720000000003</v>
      </c>
      <c r="V18" s="21" t="s">
        <v>63</v>
      </c>
      <c r="W18" s="19" t="s">
        <v>90</v>
      </c>
    </row>
    <row r="19" spans="2:23" s="22" customFormat="1" ht="30.75" customHeight="1" x14ac:dyDescent="0.25">
      <c r="B19" s="16">
        <v>2</v>
      </c>
      <c r="C19" s="17">
        <v>44530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64</v>
      </c>
      <c r="R19" s="18">
        <f t="shared" ref="R19:R21" si="1">U19/T19</f>
        <v>4.7750000000000004</v>
      </c>
      <c r="S19" s="16" t="s">
        <v>61</v>
      </c>
      <c r="T19" s="48">
        <v>2</v>
      </c>
      <c r="U19" s="49">
        <v>9.5500000000000007</v>
      </c>
      <c r="V19" s="19" t="s">
        <v>70</v>
      </c>
      <c r="W19" s="19" t="s">
        <v>77</v>
      </c>
    </row>
    <row r="20" spans="2:23" s="22" customFormat="1" ht="30.75" customHeight="1" x14ac:dyDescent="0.25">
      <c r="B20" s="16">
        <v>3</v>
      </c>
      <c r="C20" s="17">
        <v>44530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64</v>
      </c>
      <c r="R20" s="18">
        <f t="shared" ref="R20" si="2">U20/T20</f>
        <v>17.576000000000001</v>
      </c>
      <c r="S20" s="16" t="s">
        <v>61</v>
      </c>
      <c r="T20" s="48">
        <v>1</v>
      </c>
      <c r="U20" s="49">
        <v>17.576000000000001</v>
      </c>
      <c r="V20" s="19" t="s">
        <v>79</v>
      </c>
      <c r="W20" s="19" t="s">
        <v>80</v>
      </c>
    </row>
    <row r="21" spans="2:23" s="22" customFormat="1" ht="30.75" customHeight="1" x14ac:dyDescent="0.25">
      <c r="B21" s="16">
        <v>4</v>
      </c>
      <c r="C21" s="17">
        <v>44530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64</v>
      </c>
      <c r="R21" s="18">
        <f t="shared" si="1"/>
        <v>8.6</v>
      </c>
      <c r="S21" s="16" t="s">
        <v>61</v>
      </c>
      <c r="T21" s="48">
        <v>4</v>
      </c>
      <c r="U21" s="49">
        <v>34.4</v>
      </c>
      <c r="V21" s="19" t="s">
        <v>71</v>
      </c>
      <c r="W21" s="19" t="s">
        <v>82</v>
      </c>
    </row>
    <row r="22" spans="2:23" s="22" customFormat="1" ht="30.75" customHeight="1" x14ac:dyDescent="0.25">
      <c r="B22" s="16">
        <v>5</v>
      </c>
      <c r="C22" s="17">
        <v>44530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16" t="s">
        <v>64</v>
      </c>
      <c r="R22" s="18">
        <f t="shared" si="0"/>
        <v>4.3075333333333337</v>
      </c>
      <c r="S22" s="16" t="s">
        <v>61</v>
      </c>
      <c r="T22" s="48">
        <v>15</v>
      </c>
      <c r="U22" s="49">
        <v>64.613</v>
      </c>
      <c r="V22" s="19" t="s">
        <v>69</v>
      </c>
      <c r="W22" s="19" t="s">
        <v>81</v>
      </c>
    </row>
    <row r="23" spans="2:23" s="24" customFormat="1" ht="30.75" customHeight="1" x14ac:dyDescent="0.25">
      <c r="B23" s="25"/>
      <c r="C23" s="2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7"/>
      <c r="S23" s="25"/>
      <c r="T23" s="28"/>
      <c r="U23" s="29"/>
      <c r="V23" s="30"/>
      <c r="W23" s="31"/>
    </row>
    <row r="24" spans="2:23" x14ac:dyDescent="0.25">
      <c r="B24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M23" sqref="M23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L30" sqref="L30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63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45" t="s">
        <v>50</v>
      </c>
      <c r="C18" s="45" t="s">
        <v>50</v>
      </c>
      <c r="D18" s="45" t="s">
        <v>50</v>
      </c>
      <c r="E18" s="45" t="s">
        <v>50</v>
      </c>
      <c r="F18" s="45" t="s">
        <v>50</v>
      </c>
      <c r="G18" s="45" t="s">
        <v>50</v>
      </c>
      <c r="H18" s="45" t="s">
        <v>50</v>
      </c>
      <c r="I18" s="45" t="s">
        <v>50</v>
      </c>
      <c r="J18" s="45" t="s">
        <v>50</v>
      </c>
      <c r="K18" s="45" t="s">
        <v>50</v>
      </c>
      <c r="L18" s="45" t="s">
        <v>50</v>
      </c>
      <c r="M18" s="45" t="s">
        <v>50</v>
      </c>
      <c r="N18" s="45" t="s">
        <v>50</v>
      </c>
      <c r="O18" s="45" t="s">
        <v>50</v>
      </c>
      <c r="P18" s="45" t="s">
        <v>50</v>
      </c>
      <c r="Q18" s="45" t="s">
        <v>50</v>
      </c>
      <c r="R18" s="45" t="s">
        <v>50</v>
      </c>
      <c r="S18" s="45" t="s">
        <v>50</v>
      </c>
      <c r="T18" s="45" t="s">
        <v>50</v>
      </c>
      <c r="U18" s="45" t="s">
        <v>50</v>
      </c>
      <c r="V18" s="45" t="s">
        <v>50</v>
      </c>
      <c r="W18" s="45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0" sqref="O30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K29" sqref="K29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50</v>
      </c>
      <c r="C18" s="16" t="s">
        <v>50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16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84" zoomScaleNormal="84" workbookViewId="0">
      <selection activeCell="T37" sqref="T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7" t="s">
        <v>4</v>
      </c>
      <c r="C12" s="47" t="s">
        <v>5</v>
      </c>
      <c r="D12" s="47" t="s">
        <v>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 t="s">
        <v>7</v>
      </c>
      <c r="R12" s="47" t="s">
        <v>8</v>
      </c>
      <c r="S12" s="47" t="s">
        <v>9</v>
      </c>
      <c r="T12" s="47" t="s">
        <v>10</v>
      </c>
      <c r="U12" s="47" t="s">
        <v>11</v>
      </c>
      <c r="V12" s="47" t="s">
        <v>12</v>
      </c>
      <c r="W12" s="47" t="s">
        <v>13</v>
      </c>
    </row>
    <row r="13" spans="2:23" s="7" customFormat="1" ht="15.75" x14ac:dyDescent="0.25">
      <c r="B13" s="47"/>
      <c r="C13" s="47"/>
      <c r="D13" s="47" t="s">
        <v>14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15</v>
      </c>
      <c r="P13" s="47"/>
      <c r="Q13" s="47"/>
      <c r="R13" s="47"/>
      <c r="S13" s="47"/>
      <c r="T13" s="47"/>
      <c r="U13" s="47"/>
      <c r="V13" s="47"/>
      <c r="W13" s="47"/>
    </row>
    <row r="14" spans="2:23" s="7" customFormat="1" ht="15.75" x14ac:dyDescent="0.25">
      <c r="B14" s="47"/>
      <c r="C14" s="47"/>
      <c r="D14" s="47" t="s">
        <v>16</v>
      </c>
      <c r="E14" s="47"/>
      <c r="F14" s="47"/>
      <c r="G14" s="47"/>
      <c r="H14" s="47"/>
      <c r="I14" s="47"/>
      <c r="J14" s="47"/>
      <c r="K14" s="47"/>
      <c r="L14" s="47"/>
      <c r="M14" s="47"/>
      <c r="N14" s="47" t="s">
        <v>17</v>
      </c>
      <c r="O14" s="47"/>
      <c r="P14" s="47"/>
      <c r="Q14" s="47"/>
      <c r="R14" s="47"/>
      <c r="S14" s="47"/>
      <c r="T14" s="47"/>
      <c r="U14" s="47"/>
      <c r="V14" s="47"/>
      <c r="W14" s="47"/>
    </row>
    <row r="15" spans="2:23" s="7" customFormat="1" ht="31.5" customHeight="1" x14ac:dyDescent="0.25">
      <c r="B15" s="47"/>
      <c r="C15" s="47"/>
      <c r="D15" s="47" t="s">
        <v>18</v>
      </c>
      <c r="E15" s="47"/>
      <c r="F15" s="47"/>
      <c r="G15" s="47" t="s">
        <v>19</v>
      </c>
      <c r="H15" s="47"/>
      <c r="I15" s="47"/>
      <c r="J15" s="47" t="s">
        <v>20</v>
      </c>
      <c r="K15" s="47"/>
      <c r="L15" s="47" t="s">
        <v>21</v>
      </c>
      <c r="M15" s="47"/>
      <c r="N15" s="47"/>
      <c r="O15" s="47" t="s">
        <v>22</v>
      </c>
      <c r="P15" s="47" t="s">
        <v>23</v>
      </c>
      <c r="Q15" s="47"/>
      <c r="R15" s="47"/>
      <c r="S15" s="47"/>
      <c r="T15" s="47"/>
      <c r="U15" s="47"/>
      <c r="V15" s="47"/>
      <c r="W15" s="47"/>
    </row>
    <row r="16" spans="2:23" s="7" customFormat="1" ht="78.75" x14ac:dyDescent="0.25">
      <c r="B16" s="47"/>
      <c r="C16" s="47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10.01.2022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2022-01-08T13:56:11Z</dcterms:modified>
</cp:coreProperties>
</file>