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98DA19D-E8A1-4D16-975C-59EBB8B0B068}" xr6:coauthVersionLast="47" xr6:coauthVersionMax="47" xr10:uidLastSave="{00000000-0000-0000-0000-000000000000}"/>
  <bookViews>
    <workbookView xWindow="-120" yWindow="-120" windowWidth="29040" windowHeight="1599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2" l="1"/>
  <c r="R19" i="4" l="1"/>
  <c r="R20" i="12"/>
  <c r="R20" i="4"/>
  <c r="R22" i="4"/>
  <c r="R21" i="4"/>
  <c r="R23" i="4"/>
  <c r="R24" i="4"/>
  <c r="R21" i="12"/>
  <c r="R22" i="12"/>
  <c r="B24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<sst xmlns="http://schemas.openxmlformats.org/spreadsheetml/2006/main" count="834" uniqueCount="95">
  <si>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</si>
  <si>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</si>
  <si>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</si>
  <si>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</si>
  <si>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</si>
  <si>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</si>
  <si>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</si>
  <si>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</si>
  <si>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</si>
  <si>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</si>
  <si>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</si>
  <si>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</si>
  <si>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</si>
  <si>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</si>
  <si>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</si>
  <si>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</si>
  <si>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</si>
  <si>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</si>
  <si>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</si>
  <si>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</si>
  <si>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</si>
  <si>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</si>
  <si>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</si>
  <si>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</si>
  <si>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</si>
  <si>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</si>
  <si>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</si>
  <si>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</si>
  <si>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</si>
  <si>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</si>
  <si>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</si>
  <si>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</si>
  <si>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</si>
  <si>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</si>
  <si>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</si>
  <si>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</si>
  <si>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</si>
  <si>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</si>
  <si>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</si>
  <si>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</si>
  <si>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</si>
  <si>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</si>
  <si>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</si>
  <si>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</si>
  <si>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</si>
  <si>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</si>
  <si>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</si>
  <si>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</si>
  <si>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</si>
  <si>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</si>
  <si>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</si>
  <si>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</si>
  <si>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</si>
  <si>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</si>
  <si>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</si>
  <si>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</si>
  <si>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</si>
  <si>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</si>
  <si>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</si>
  <si>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</si>
  <si>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</si>
  <si>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</si>
  <si>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</si>
  <si>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</si>
  <si>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</si>
  <si>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по обслуживанию, ремонту и диагностированию автотранспорта</t>
  </si>
  <si>
    <t>Услуги обслуживания системы сигнализации по обнаружению утечки газа</t>
  </si>
  <si>
    <t>месяц</t>
  </si>
  <si>
    <t>ООО "Олюр"</t>
  </si>
  <si>
    <t>ИП Кныш О.М.</t>
  </si>
  <si>
    <t>* Информация представлена при наличии документов по состоянию на 10.11.2021</t>
  </si>
  <si>
    <t>октябрь 2021 г.</t>
  </si>
  <si>
    <t>ООО "АКБ Сервис Плюс"</t>
  </si>
  <si>
    <t>№ УТ-390 от 30.09.2021</t>
  </si>
  <si>
    <t>№ 21093001493/05 от 30.09.2021</t>
  </si>
  <si>
    <t>№ 801 от 30.09.2021</t>
  </si>
  <si>
    <t>ООО "Конкорд"</t>
  </si>
  <si>
    <t>№ УТ2083 от 30.09.2021</t>
  </si>
  <si>
    <t>№ УТ-1223 от 30.09.2021</t>
  </si>
  <si>
    <t>ООО СПб "МВК"</t>
  </si>
  <si>
    <t>ИП Мунтяну Ф.В.</t>
  </si>
  <si>
    <t>№ 10 от 30.09.2021</t>
  </si>
  <si>
    <t>ООО НПП "Овен-Урал"</t>
  </si>
  <si>
    <t>№ 7669 от 30.09.2021</t>
  </si>
  <si>
    <t>№ 4702 от 30.09.2021</t>
  </si>
  <si>
    <t>№ 551 от 30.09.2021</t>
  </si>
  <si>
    <t>ФГУП Охрана Росгвардии</t>
  </si>
  <si>
    <t>№ 33260/80 от 31.03.2021</t>
  </si>
  <si>
    <t>№ 2204 от 30.09.2021</t>
  </si>
  <si>
    <t>ИП Семенюк А.А.</t>
  </si>
  <si>
    <t>№ 16 от 30.09.2021</t>
  </si>
  <si>
    <t>Услуги автотранспорта</t>
  </si>
  <si>
    <t>№ СУ-15896/2 от 30.09.2021</t>
  </si>
  <si>
    <t>ООО "Спецмонтаж-2 ПКФ"</t>
  </si>
  <si>
    <t>№ ТГ00-06744 от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</si>
</sst>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K24" sqref="K24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71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44469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7.1053537912399087E-3</v>
      </c>
      <c r="S18" s="16" t="s">
        <v>55</v>
      </c>
      <c r="T18" s="39">
        <v>676.93123639992166</v>
      </c>
      <c r="U18" s="39">
        <v>4.8098359269629025</v>
      </c>
      <c r="V18" s="19" t="s">
        <v>62</v>
      </c>
      <c r="W18" s="16" t="s">
        <v>74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70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4"/>
  <sheetViews>
    <sheetView zoomScale="75" zoomScaleNormal="75" workbookViewId="0">
      <selection activeCell="R26" sqref="R26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44469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53</v>
      </c>
      <c r="R18" s="41">
        <f t="shared" ref="R18:R22" si="0">U18/T18</f>
        <v>14.200799999999999</v>
      </c>
      <c r="S18" s="42" t="s">
        <v>52</v>
      </c>
      <c r="T18" s="43">
        <v>1</v>
      </c>
      <c r="U18" s="23">
        <v>14.200799999999999</v>
      </c>
      <c r="V18" s="19" t="s">
        <v>56</v>
      </c>
      <c r="W18" s="40" t="s">
        <v>84</v>
      </c>
    </row>
    <row r="19" spans="2:23" s="22" customFormat="1" ht="32.25" customHeight="1" x14ac:dyDescent="0.25">
      <c r="B19" s="16">
        <v>2</v>
      </c>
      <c r="C19" s="17">
        <v>44286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40" t="s">
        <v>53</v>
      </c>
      <c r="R19" s="41">
        <f t="shared" si="0"/>
        <v>1.2558199999999999</v>
      </c>
      <c r="S19" s="42" t="s">
        <v>52</v>
      </c>
      <c r="T19" s="43">
        <v>1</v>
      </c>
      <c r="U19" s="23">
        <v>1.2558199999999999</v>
      </c>
      <c r="V19" s="19" t="s">
        <v>86</v>
      </c>
      <c r="W19" s="40" t="s">
        <v>87</v>
      </c>
    </row>
    <row r="20" spans="2:23" s="22" customFormat="1" ht="50.25" customHeight="1" x14ac:dyDescent="0.25">
      <c r="B20" s="16">
        <v>3</v>
      </c>
      <c r="C20" s="44">
        <v>44469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65</v>
      </c>
      <c r="R20" s="41">
        <f t="shared" ref="R20" si="1">U20/T20</f>
        <v>5.71</v>
      </c>
      <c r="S20" s="16" t="s">
        <v>61</v>
      </c>
      <c r="T20" s="42">
        <v>1</v>
      </c>
      <c r="U20" s="41">
        <v>5.71</v>
      </c>
      <c r="V20" s="46" t="s">
        <v>80</v>
      </c>
      <c r="W20" s="46" t="s">
        <v>81</v>
      </c>
    </row>
    <row r="21" spans="2:23" s="22" customFormat="1" ht="50.25" customHeight="1" x14ac:dyDescent="0.25">
      <c r="B21" s="16">
        <v>4</v>
      </c>
      <c r="C21" s="44">
        <v>44469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46" t="s">
        <v>91</v>
      </c>
      <c r="R21" s="41">
        <f t="shared" ref="R21" si="2">U21/T21</f>
        <v>2.6551724137931036</v>
      </c>
      <c r="S21" s="16" t="s">
        <v>61</v>
      </c>
      <c r="T21" s="42">
        <v>29</v>
      </c>
      <c r="U21" s="41">
        <v>77</v>
      </c>
      <c r="V21" s="46" t="s">
        <v>89</v>
      </c>
      <c r="W21" s="46" t="s">
        <v>90</v>
      </c>
    </row>
    <row r="22" spans="2:23" s="22" customFormat="1" ht="50.25" customHeight="1" x14ac:dyDescent="0.25">
      <c r="B22" s="16">
        <v>5</v>
      </c>
      <c r="C22" s="17">
        <v>44469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45" t="s">
        <v>66</v>
      </c>
      <c r="R22" s="41">
        <f t="shared" si="0"/>
        <v>3.5</v>
      </c>
      <c r="S22" s="16" t="s">
        <v>67</v>
      </c>
      <c r="T22" s="48">
        <v>1</v>
      </c>
      <c r="U22" s="41">
        <v>3.5</v>
      </c>
      <c r="V22" s="46" t="s">
        <v>68</v>
      </c>
      <c r="W22" s="46" t="s">
        <v>85</v>
      </c>
    </row>
    <row r="23" spans="2:23" s="24" customFormat="1" ht="15.75" x14ac:dyDescent="0.25">
      <c r="B23" s="25"/>
      <c r="C23" s="3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/>
      <c r="R23" s="29"/>
      <c r="S23" s="25"/>
      <c r="T23" s="34"/>
      <c r="U23" s="29"/>
      <c r="V23" s="35"/>
      <c r="W23" s="36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U35" sqref="U35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4">
        <v>44469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2" t="s">
        <v>57</v>
      </c>
      <c r="R18" s="41">
        <f>U18/T18</f>
        <v>4.3876719746113894E-2</v>
      </c>
      <c r="S18" s="42" t="s">
        <v>58</v>
      </c>
      <c r="T18" s="39">
        <v>2114.5396615458726</v>
      </c>
      <c r="U18" s="39">
        <v>92.77906412169078</v>
      </c>
      <c r="V18" s="21" t="s">
        <v>59</v>
      </c>
      <c r="W18" s="42" t="s">
        <v>88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V29" sqref="V29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44469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23" si="0">U18/T18</f>
        <v>2.8767444444444443</v>
      </c>
      <c r="S18" s="16" t="s">
        <v>61</v>
      </c>
      <c r="T18" s="37">
        <v>18</v>
      </c>
      <c r="U18" s="23">
        <v>51.781399999999998</v>
      </c>
      <c r="V18" s="21" t="s">
        <v>63</v>
      </c>
      <c r="W18" s="19" t="s">
        <v>94</v>
      </c>
    </row>
    <row r="19" spans="2:23" s="22" customFormat="1" ht="30.75" customHeight="1" x14ac:dyDescent="0.25">
      <c r="B19" s="16">
        <v>2</v>
      </c>
      <c r="C19" s="17">
        <v>44469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si="0"/>
        <v>6.7110000000000003</v>
      </c>
      <c r="S19" s="16" t="s">
        <v>61</v>
      </c>
      <c r="T19" s="37">
        <v>2</v>
      </c>
      <c r="U19" s="23">
        <v>13.422000000000001</v>
      </c>
      <c r="V19" s="21" t="s">
        <v>82</v>
      </c>
      <c r="W19" s="19" t="s">
        <v>83</v>
      </c>
    </row>
    <row r="20" spans="2:23" s="22" customFormat="1" ht="30.75" customHeight="1" x14ac:dyDescent="0.25">
      <c r="B20" s="16">
        <v>3</v>
      </c>
      <c r="C20" s="17">
        <v>44469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60</v>
      </c>
      <c r="R20" s="18">
        <f t="shared" ref="R20" si="1">U20/T20</f>
        <v>18.54</v>
      </c>
      <c r="S20" s="16" t="s">
        <v>61</v>
      </c>
      <c r="T20" s="37">
        <v>2</v>
      </c>
      <c r="U20" s="23">
        <v>37.08</v>
      </c>
      <c r="V20" s="21" t="s">
        <v>79</v>
      </c>
      <c r="W20" s="19" t="s">
        <v>78</v>
      </c>
    </row>
    <row r="21" spans="2:23" s="22" customFormat="1" ht="30.75" customHeight="1" x14ac:dyDescent="0.25">
      <c r="B21" s="16">
        <v>4</v>
      </c>
      <c r="C21" s="17">
        <v>44469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ref="R21:R22" si="2">U21/T21</f>
        <v>8.35</v>
      </c>
      <c r="S21" s="16" t="s">
        <v>61</v>
      </c>
      <c r="T21" s="37">
        <v>1</v>
      </c>
      <c r="U21" s="38">
        <v>8.35</v>
      </c>
      <c r="V21" s="19" t="s">
        <v>72</v>
      </c>
      <c r="W21" s="19" t="s">
        <v>73</v>
      </c>
    </row>
    <row r="22" spans="2:23" s="22" customFormat="1" ht="30.75" customHeight="1" x14ac:dyDescent="0.25">
      <c r="B22" s="16">
        <v>5</v>
      </c>
      <c r="C22" s="17">
        <v>44469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si="2"/>
        <v>7.95</v>
      </c>
      <c r="S22" s="16" t="s">
        <v>61</v>
      </c>
      <c r="T22" s="37">
        <v>4</v>
      </c>
      <c r="U22" s="38">
        <v>31.8</v>
      </c>
      <c r="V22" s="19" t="s">
        <v>76</v>
      </c>
      <c r="W22" s="19" t="s">
        <v>77</v>
      </c>
    </row>
    <row r="23" spans="2:23" s="22" customFormat="1" ht="30.75" customHeight="1" x14ac:dyDescent="0.25">
      <c r="B23" s="16">
        <v>6</v>
      </c>
      <c r="C23" s="17">
        <v>44469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si="0"/>
        <v>3.250777777777778</v>
      </c>
      <c r="S23" s="16" t="s">
        <v>61</v>
      </c>
      <c r="T23" s="37">
        <v>9</v>
      </c>
      <c r="U23" s="38">
        <v>29.257000000000001</v>
      </c>
      <c r="V23" s="19" t="s">
        <v>69</v>
      </c>
      <c r="W23" s="19" t="s">
        <v>75</v>
      </c>
    </row>
    <row r="24" spans="2:23" s="22" customFormat="1" ht="30.75" customHeight="1" x14ac:dyDescent="0.25">
      <c r="B24" s="16">
        <v>7</v>
      </c>
      <c r="C24" s="17">
        <v>44469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16" t="s">
        <v>50</v>
      </c>
      <c r="O24" s="16" t="s">
        <v>51</v>
      </c>
      <c r="P24" s="16" t="s">
        <v>50</v>
      </c>
      <c r="Q24" s="16" t="s">
        <v>60</v>
      </c>
      <c r="R24" s="18">
        <f t="shared" ref="R24" si="3">U24/T24</f>
        <v>6.4518733333333325</v>
      </c>
      <c r="S24" s="16" t="s">
        <v>61</v>
      </c>
      <c r="T24" s="37">
        <v>3</v>
      </c>
      <c r="U24" s="38">
        <v>19.355619999999998</v>
      </c>
      <c r="V24" s="19" t="s">
        <v>93</v>
      </c>
      <c r="W24" s="19" t="s">
        <v>92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I30" sqref="I30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7" t="s">
        <v>50</v>
      </c>
      <c r="C18" s="47" t="s">
        <v>50</v>
      </c>
      <c r="D18" s="47" t="s">
        <v>50</v>
      </c>
      <c r="E18" s="47" t="s">
        <v>50</v>
      </c>
      <c r="F18" s="47" t="s">
        <v>50</v>
      </c>
      <c r="G18" s="47" t="s">
        <v>50</v>
      </c>
      <c r="H18" s="47" t="s">
        <v>50</v>
      </c>
      <c r="I18" s="47" t="s">
        <v>50</v>
      </c>
      <c r="J18" s="47" t="s">
        <v>50</v>
      </c>
      <c r="K18" s="47" t="s">
        <v>50</v>
      </c>
      <c r="L18" s="47" t="s">
        <v>50</v>
      </c>
      <c r="M18" s="47" t="s">
        <v>50</v>
      </c>
      <c r="N18" s="47" t="s">
        <v>50</v>
      </c>
      <c r="O18" s="47" t="s">
        <v>50</v>
      </c>
      <c r="P18" s="47" t="s">
        <v>50</v>
      </c>
      <c r="Q18" s="47" t="s">
        <v>50</v>
      </c>
      <c r="R18" s="47" t="s">
        <v>50</v>
      </c>
      <c r="S18" s="47" t="s">
        <v>50</v>
      </c>
      <c r="T18" s="47" t="s">
        <v>50</v>
      </c>
      <c r="U18" s="47" t="s">
        <v>50</v>
      </c>
      <c r="V18" s="47" t="s">
        <v>50</v>
      </c>
      <c r="W18" s="47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2021-11-10T06:48:30Z</dcterms:modified>
</cp:coreProperties>
</file>