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D518625A-491A-4AB2-8EAE-F41D4045D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_xlnm._FilterDatabase" localSheetId="0" hidden="1">' Форма 4 '!$12:$96</definedName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XFD12" i="11" l="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14" i="11" l="1"/>
</calcChain>
</file>

<file path=xl/sharedStrings.xml><?xml version="1.0" encoding="utf-8"?>
<sst xmlns="http://schemas.openxmlformats.org/spreadsheetml/2006/main" count="101" uniqueCount="100">
  <si>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</si>
  <si>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</si>
  <si>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</si>
  <si>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</si>
  <si>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</si>
  <si>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</si>
  <si>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</si>
  <si>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</si>
  <si>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</si>
  <si>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</si>
  <si>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</si>
  <si>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</si>
  <si>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</si>
  <si>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</si>
  <si>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ООО "Анкор"</t>
  </si>
  <si>
    <t>ИП Быкос И.А.</t>
  </si>
  <si>
    <t>ИП Гиголаев Александр Амилионович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</si>
  <si>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</si>
  <si>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</si>
  <si>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</si>
  <si>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</si>
  <si>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</si>
  <si>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</si>
  <si>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</si>
  <si>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</si>
  <si>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</si>
  <si>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</si>
  <si>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</si>
  <si>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</si>
  <si>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</si>
  <si>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</si>
  <si>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</si>
  <si>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</si>
  <si>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</si>
  <si>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</si>
  <si>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</si>
  <si>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</si>
  <si>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</si>
  <si>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</si>
  <si>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</si>
  <si>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</si>
  <si>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</si>
  <si>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</si>
  <si>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</si>
  <si>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</si>
  <si>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</si>
  <si>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</si>
  <si>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</si>
  <si>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</si>
  <si>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</si>
  <si>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</si>
  <si>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</si>
  <si>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</si>
  <si>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</si>
  <si>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</si>
  <si>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</si>
  <si>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</si>
  <si>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</si>
  <si>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</si>
  <si>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</si>
  <si>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</si>
  <si>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</si>
  <si>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</si>
  <si>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</si>
  <si>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</si>
  <si>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</si>
  <si>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</si>
  <si>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</si>
  <si>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</si>
  <si>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</si>
  <si>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</si>
  <si>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</si>
  <si>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</si>
  <si>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</si>
  <si>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</si>
  <si>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</si>
  <si>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</si>
  <si>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</si>
  <si>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Ходжамбердиев Бахадур Ибрагимович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</si>
  <si>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</si>
  <si>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</si>
  <si>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</si>
  <si>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</si>
  <si>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</si>
  <si>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</si>
  <si>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</si>
  <si>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ООО "Респект"  т.4</t>
  </si>
  <si>
    <t>АО "Специализированный застройщик "ССТ",  т.1</t>
  </si>
  <si>
    <t>ООО "ЮСК"</t>
  </si>
  <si>
    <t>СЦБПО ПРНС т.1</t>
  </si>
  <si>
    <t>АБЗ тр.СНДСР т.7</t>
  </si>
  <si>
    <t>УЭЗиС, УМР 2 тр.СНСС т.8</t>
  </si>
  <si>
    <t>тр.СМТ - 1, УЭЗиС  т.12</t>
  </si>
  <si>
    <t>УЭЗиС т.16</t>
  </si>
  <si>
    <t>УЭЗиС  т.21</t>
  </si>
  <si>
    <t>УТТ-3  т.23</t>
  </si>
  <si>
    <t>УЭЗиС  т.29</t>
  </si>
  <si>
    <t>ИП Чебан П.М.</t>
  </si>
  <si>
    <t>за сентябрь  2021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</si>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</sst>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XFD116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 16384:16384" x14ac:dyDescent="0.25">
      <c r="A1" s="1"/>
      <c r="B1" s="1"/>
      <c r="C1" s="1"/>
      <c r="D1" s="1"/>
      <c r="E1" s="1"/>
      <c r="F1" s="2" t="s">
        <v>0</v>
      </c>
    </row>
    <row r="2" spans="1:6 16384:16384" x14ac:dyDescent="0.25">
      <c r="A2" s="1"/>
      <c r="B2" s="1"/>
      <c r="C2" s="1"/>
      <c r="D2" s="1"/>
      <c r="E2" s="1"/>
      <c r="F2" s="2" t="s">
        <v>1</v>
      </c>
    </row>
    <row r="3" spans="1:6 16384:16384" x14ac:dyDescent="0.25">
      <c r="A3" s="1"/>
      <c r="B3" s="1"/>
      <c r="C3" s="1"/>
      <c r="D3" s="1"/>
      <c r="E3" s="1"/>
      <c r="F3" s="2" t="s">
        <v>2</v>
      </c>
    </row>
    <row r="4" spans="1:6 16384:16384" x14ac:dyDescent="0.25">
      <c r="A4" s="1"/>
      <c r="B4" s="1"/>
      <c r="C4" s="1"/>
      <c r="D4" s="1"/>
      <c r="E4" s="1"/>
      <c r="F4" s="1"/>
    </row>
    <row r="5" spans="1:6 16384:16384" x14ac:dyDescent="0.25">
      <c r="A5" s="1"/>
      <c r="B5" s="1"/>
      <c r="C5" s="1"/>
      <c r="D5" s="1"/>
      <c r="E5" s="1"/>
      <c r="F5" s="2" t="s">
        <v>3</v>
      </c>
    </row>
    <row r="6" spans="1:6 16384:16384" x14ac:dyDescent="0.25">
      <c r="A6" s="1"/>
      <c r="B6" s="1"/>
      <c r="C6" s="1"/>
      <c r="D6" s="1"/>
      <c r="E6" s="1"/>
      <c r="F6" s="1"/>
    </row>
    <row r="7" spans="1:6 16384:16384" ht="32.25" customHeight="1" x14ac:dyDescent="0.25">
      <c r="A7" s="20" t="s">
        <v>9</v>
      </c>
      <c r="B7" s="20"/>
      <c r="C7" s="20"/>
      <c r="D7" s="20"/>
      <c r="E7" s="20"/>
      <c r="F7" s="20"/>
    </row>
    <row r="8" spans="1:6 16384:16384" ht="25.5" customHeight="1" x14ac:dyDescent="0.25">
      <c r="A8" s="21" t="s">
        <v>98</v>
      </c>
      <c r="B8" s="20"/>
      <c r="C8" s="20"/>
      <c r="D8" s="20"/>
      <c r="E8" s="20"/>
      <c r="F8" s="20"/>
    </row>
    <row r="9" spans="1:6 16384:16384" ht="14.25" customHeight="1" x14ac:dyDescent="0.25">
      <c r="A9" s="6" t="s">
        <v>82</v>
      </c>
      <c r="B9" s="11"/>
      <c r="C9" s="11"/>
      <c r="D9" s="11"/>
      <c r="E9" s="11"/>
      <c r="F9" s="11"/>
    </row>
    <row r="10" spans="1:6 16384:16384" x14ac:dyDescent="0.25">
      <c r="A10" s="5" t="s">
        <v>10</v>
      </c>
      <c r="B10" s="1"/>
      <c r="C10" s="1"/>
      <c r="D10" s="1"/>
      <c r="E10" s="1"/>
      <c r="F10" s="1"/>
    </row>
    <row r="11" spans="1:6 16384:16384" ht="75" customHeight="1" x14ac:dyDescent="0.25">
      <c r="A11" s="3" t="s">
        <v>4</v>
      </c>
      <c r="B11" s="3" t="s">
        <v>5</v>
      </c>
      <c r="C11" s="3" t="s">
        <v>53</v>
      </c>
      <c r="D11" s="3" t="s">
        <v>8</v>
      </c>
      <c r="E11" s="3" t="s">
        <v>7</v>
      </c>
      <c r="F11" s="3" t="s">
        <v>6</v>
      </c>
    </row>
    <row r="12" spans="1:6 16384:16384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XFD12">
        <f>SUM(A12:XFC12)</f>
        <v>21</v>
      </c>
    </row>
    <row r="13" spans="1:6 16384:16384" ht="17.25" customHeight="1" x14ac:dyDescent="0.25">
      <c r="A13" s="22" t="s">
        <v>52</v>
      </c>
      <c r="B13" s="22" t="s">
        <v>48</v>
      </c>
      <c r="C13" s="7" t="s">
        <v>49</v>
      </c>
      <c r="D13" s="9"/>
      <c r="E13" s="9"/>
      <c r="F13" s="8"/>
    </row>
    <row r="14" spans="1:6 16384:16384" ht="18.75" customHeight="1" x14ac:dyDescent="0.25">
      <c r="A14" s="22"/>
      <c r="B14" s="22"/>
      <c r="C14" s="14" t="s">
        <v>11</v>
      </c>
      <c r="D14" s="12">
        <v>1.4E-2</v>
      </c>
      <c r="E14" s="19">
        <v>3.62E-3</v>
      </c>
      <c r="F14" s="13">
        <f>D14-E14</f>
        <v>1.038E-2</v>
      </c>
    </row>
    <row r="15" spans="1:6 16384:16384" ht="18" customHeight="1" x14ac:dyDescent="0.25">
      <c r="A15" s="22"/>
      <c r="B15" s="22"/>
      <c r="C15" s="14" t="s">
        <v>12</v>
      </c>
      <c r="D15" s="12">
        <v>1.4E-2</v>
      </c>
      <c r="E15" s="19">
        <v>4.7029999999999997E-3</v>
      </c>
      <c r="F15" s="13">
        <f t="shared" ref="F15:F66" si="0">D15-E15</f>
        <v>9.2969999999999997E-3</v>
      </c>
    </row>
    <row r="16" spans="1:6 16384:16384" ht="18.75" customHeight="1" x14ac:dyDescent="0.25">
      <c r="A16" s="22"/>
      <c r="B16" s="22"/>
      <c r="C16" s="14" t="s">
        <v>13</v>
      </c>
      <c r="D16" s="12">
        <v>4.0000000000000001E-3</v>
      </c>
      <c r="E16" s="19">
        <v>2.1909999999999998E-3</v>
      </c>
      <c r="F16" s="13">
        <f t="shared" si="0"/>
        <v>1.8090000000000003E-3</v>
      </c>
    </row>
    <row r="17" spans="1:6" customFormat="1" ht="19.5" customHeight="1" x14ac:dyDescent="0.25">
      <c r="A17" s="22"/>
      <c r="B17" s="22"/>
      <c r="C17" s="14" t="s">
        <v>57</v>
      </c>
      <c r="D17" s="12">
        <v>2.9999999999999997E-4</v>
      </c>
      <c r="E17" s="19">
        <v>7.0299999999999996E-4</v>
      </c>
      <c r="F17" s="13">
        <f t="shared" si="0"/>
        <v>-4.0299999999999998E-4</v>
      </c>
    </row>
    <row r="18" spans="1:6" customFormat="1" x14ac:dyDescent="0.25">
      <c r="A18" s="22"/>
      <c r="B18" s="22"/>
      <c r="C18" s="14" t="s">
        <v>14</v>
      </c>
      <c r="D18" s="12">
        <v>1E-3</v>
      </c>
      <c r="E18" s="19">
        <v>3.0999999999999999E-3</v>
      </c>
      <c r="F18" s="13">
        <f t="shared" si="0"/>
        <v>-2.0999999999999999E-3</v>
      </c>
    </row>
    <row r="19" spans="1:6" customFormat="1" x14ac:dyDescent="0.25">
      <c r="A19" s="22"/>
      <c r="B19" s="22"/>
      <c r="C19" s="14" t="s">
        <v>58</v>
      </c>
      <c r="D19" s="13">
        <v>0.1</v>
      </c>
      <c r="E19" s="19">
        <v>7.0782999999999999E-2</v>
      </c>
      <c r="F19" s="13">
        <f t="shared" si="0"/>
        <v>2.9217000000000007E-2</v>
      </c>
    </row>
    <row r="20" spans="1:6" customFormat="1" x14ac:dyDescent="0.25">
      <c r="A20" s="22"/>
      <c r="B20" s="22"/>
      <c r="C20" s="14" t="s">
        <v>15</v>
      </c>
      <c r="D20" s="13">
        <v>3.0000000000000001E-3</v>
      </c>
      <c r="E20" s="19">
        <v>4.2420000000000001E-3</v>
      </c>
      <c r="F20" s="13">
        <f t="shared" si="0"/>
        <v>-1.242E-3</v>
      </c>
    </row>
    <row r="21" spans="1:6" customFormat="1" ht="18.75" customHeight="1" x14ac:dyDescent="0.25">
      <c r="A21" s="22"/>
      <c r="B21" s="22"/>
      <c r="C21" s="14" t="s">
        <v>16</v>
      </c>
      <c r="D21" s="13">
        <v>5.0000000000000001E-3</v>
      </c>
      <c r="E21" s="19">
        <v>4.7299999999999998E-3</v>
      </c>
      <c r="F21" s="13">
        <f t="shared" si="0"/>
        <v>2.7000000000000027E-4</v>
      </c>
    </row>
    <row r="22" spans="1:6" customFormat="1" x14ac:dyDescent="0.25">
      <c r="A22" s="22"/>
      <c r="B22" s="22"/>
      <c r="C22" s="14" t="s">
        <v>83</v>
      </c>
      <c r="D22" s="13">
        <v>2E-3</v>
      </c>
      <c r="E22" s="19">
        <v>1.6310000000000001E-3</v>
      </c>
      <c r="F22" s="13">
        <f t="shared" si="0"/>
        <v>3.6899999999999997E-4</v>
      </c>
    </row>
    <row r="23" spans="1:6" customFormat="1" ht="18" customHeight="1" x14ac:dyDescent="0.25">
      <c r="A23" s="22"/>
      <c r="B23" s="22"/>
      <c r="C23" s="14" t="s">
        <v>59</v>
      </c>
      <c r="D23" s="13">
        <v>7.9554E-2</v>
      </c>
      <c r="E23" s="19">
        <v>0.121085</v>
      </c>
      <c r="F23" s="13">
        <f t="shared" si="0"/>
        <v>-4.1530999999999998E-2</v>
      </c>
    </row>
    <row r="24" spans="1:6" customFormat="1" ht="18.75" customHeight="1" x14ac:dyDescent="0.25">
      <c r="A24" s="22"/>
      <c r="B24" s="22"/>
      <c r="C24" s="14" t="s">
        <v>60</v>
      </c>
      <c r="D24" s="13">
        <v>3.1428999999999999E-2</v>
      </c>
      <c r="E24" s="19">
        <v>2.4497000000000001E-2</v>
      </c>
      <c r="F24" s="13">
        <f t="shared" si="0"/>
        <v>6.9319999999999972E-3</v>
      </c>
    </row>
    <row r="25" spans="1:6" customFormat="1" ht="18" customHeight="1" x14ac:dyDescent="0.25">
      <c r="A25" s="22"/>
      <c r="B25" s="22"/>
      <c r="C25" s="14" t="s">
        <v>61</v>
      </c>
      <c r="D25" s="13">
        <v>5.5132E-2</v>
      </c>
      <c r="E25" s="19">
        <v>5.8367000000000002E-2</v>
      </c>
      <c r="F25" s="13">
        <f t="shared" si="0"/>
        <v>-3.2350000000000018E-3</v>
      </c>
    </row>
    <row r="26" spans="1:6" customFormat="1" ht="20.25" customHeight="1" x14ac:dyDescent="0.25">
      <c r="A26" s="22"/>
      <c r="B26" s="22"/>
      <c r="C26" s="14" t="s">
        <v>62</v>
      </c>
      <c r="D26" s="13">
        <v>1.4748000000000001E-2</v>
      </c>
      <c r="E26" s="19">
        <v>1.3003000000000001E-2</v>
      </c>
      <c r="F26" s="13">
        <f t="shared" si="0"/>
        <v>1.745E-3</v>
      </c>
    </row>
    <row r="27" spans="1:6" customFormat="1" ht="19.5" customHeight="1" x14ac:dyDescent="0.25">
      <c r="A27" s="22"/>
      <c r="B27" s="22"/>
      <c r="C27" s="14" t="s">
        <v>63</v>
      </c>
      <c r="D27" s="13">
        <v>0.124835</v>
      </c>
      <c r="E27" s="19">
        <v>0.105292</v>
      </c>
      <c r="F27" s="13">
        <f t="shared" si="0"/>
        <v>1.9543000000000005E-2</v>
      </c>
    </row>
    <row r="28" spans="1:6" customFormat="1" ht="19.5" customHeight="1" x14ac:dyDescent="0.25">
      <c r="A28" s="22"/>
      <c r="B28" s="22"/>
      <c r="C28" s="14" t="s">
        <v>64</v>
      </c>
      <c r="D28" s="13">
        <v>3.3109E-2</v>
      </c>
      <c r="E28" s="19">
        <v>2.6196000000000001E-2</v>
      </c>
      <c r="F28" s="13">
        <f t="shared" si="0"/>
        <v>6.912999999999999E-3</v>
      </c>
    </row>
    <row r="29" spans="1:6" customFormat="1" ht="19.5" customHeight="1" x14ac:dyDescent="0.25">
      <c r="A29" s="22"/>
      <c r="B29" s="22"/>
      <c r="C29" s="14" t="s">
        <v>65</v>
      </c>
      <c r="D29" s="13">
        <v>6.9782999999999998E-2</v>
      </c>
      <c r="E29" s="19">
        <v>8.9094999999999994E-2</v>
      </c>
      <c r="F29" s="13">
        <f t="shared" si="0"/>
        <v>-1.9311999999999996E-2</v>
      </c>
    </row>
    <row r="30" spans="1:6" customFormat="1" ht="19.5" customHeight="1" x14ac:dyDescent="0.25">
      <c r="A30" s="22"/>
      <c r="B30" s="22"/>
      <c r="C30" s="14" t="s">
        <v>66</v>
      </c>
      <c r="D30" s="13">
        <v>4.3596999999999997E-2</v>
      </c>
      <c r="E30" s="19">
        <v>5.1560000000000002E-2</v>
      </c>
      <c r="F30" s="13">
        <f t="shared" si="0"/>
        <v>-7.9630000000000048E-3</v>
      </c>
    </row>
    <row r="31" spans="1:6" customFormat="1" ht="19.5" customHeight="1" x14ac:dyDescent="0.25">
      <c r="A31" s="22"/>
      <c r="B31" s="22"/>
      <c r="C31" s="14" t="s">
        <v>67</v>
      </c>
      <c r="D31" s="13">
        <v>3.8119999999999999E-3</v>
      </c>
      <c r="E31" s="19">
        <v>4.2220000000000001E-3</v>
      </c>
      <c r="F31" s="13">
        <f t="shared" si="0"/>
        <v>-4.1000000000000021E-4</v>
      </c>
    </row>
    <row r="32" spans="1:6" customFormat="1" ht="21.75" customHeight="1" x14ac:dyDescent="0.25">
      <c r="A32" s="22"/>
      <c r="B32" s="22"/>
      <c r="C32" s="14" t="s">
        <v>17</v>
      </c>
      <c r="D32" s="13">
        <v>0.01</v>
      </c>
      <c r="E32" s="19">
        <v>1.0404999999999999E-2</v>
      </c>
      <c r="F32" s="13">
        <f t="shared" si="0"/>
        <v>-4.0499999999999911E-4</v>
      </c>
    </row>
    <row r="33" spans="1:6" customFormat="1" ht="75.75" customHeight="1" x14ac:dyDescent="0.25">
      <c r="A33" s="22"/>
      <c r="B33" s="22"/>
      <c r="C33" s="14" t="s">
        <v>18</v>
      </c>
      <c r="D33" s="13">
        <v>0.01</v>
      </c>
      <c r="E33" s="10">
        <v>6.1989999999999996E-3</v>
      </c>
      <c r="F33" s="13">
        <f t="shared" si="0"/>
        <v>3.8010000000000006E-3</v>
      </c>
    </row>
    <row r="34" spans="1:6" customFormat="1" ht="24" customHeight="1" x14ac:dyDescent="0.25">
      <c r="A34" s="22"/>
      <c r="B34" s="22"/>
      <c r="C34" s="14" t="s">
        <v>68</v>
      </c>
      <c r="D34" s="13">
        <v>6.5000000000000002E-2</v>
      </c>
      <c r="E34" s="10">
        <v>3.3334999999999997E-2</v>
      </c>
      <c r="F34" s="13">
        <f t="shared" si="0"/>
        <v>3.1665000000000006E-2</v>
      </c>
    </row>
    <row r="35" spans="1:6" customFormat="1" ht="20.25" customHeight="1" x14ac:dyDescent="0.25">
      <c r="A35" s="22"/>
      <c r="B35" s="22"/>
      <c r="C35" s="14" t="s">
        <v>19</v>
      </c>
      <c r="D35" s="13">
        <v>3.0000000000000001E-3</v>
      </c>
      <c r="E35" s="10">
        <v>3.4459999999999998E-3</v>
      </c>
      <c r="F35" s="13">
        <f t="shared" si="0"/>
        <v>-4.4599999999999978E-4</v>
      </c>
    </row>
    <row r="36" spans="1:6" customFormat="1" ht="17.25" customHeight="1" x14ac:dyDescent="0.25">
      <c r="A36" s="22"/>
      <c r="B36" s="22"/>
      <c r="C36" s="14" t="s">
        <v>84</v>
      </c>
      <c r="D36" s="13">
        <v>3.0000000000000001E-3</v>
      </c>
      <c r="E36" s="10">
        <v>4.0499999999999998E-4</v>
      </c>
      <c r="F36" s="13">
        <f t="shared" si="0"/>
        <v>2.5950000000000001E-3</v>
      </c>
    </row>
    <row r="37" spans="1:6" customFormat="1" ht="17.25" customHeight="1" x14ac:dyDescent="0.25">
      <c r="A37" s="22"/>
      <c r="B37" s="22"/>
      <c r="C37" s="14" t="s">
        <v>50</v>
      </c>
      <c r="D37" s="13">
        <v>4.0000000000000001E-3</v>
      </c>
      <c r="E37" s="10">
        <v>4.0699999999999998E-3</v>
      </c>
      <c r="F37" s="13">
        <f t="shared" si="0"/>
        <v>-6.999999999999975E-5</v>
      </c>
    </row>
    <row r="38" spans="1:6" customFormat="1" ht="17.25" customHeight="1" x14ac:dyDescent="0.25">
      <c r="A38" s="22"/>
      <c r="B38" s="22"/>
      <c r="C38" s="14" t="s">
        <v>20</v>
      </c>
      <c r="D38" s="13">
        <v>0.04</v>
      </c>
      <c r="E38" s="10">
        <v>1.0862E-2</v>
      </c>
      <c r="F38" s="13">
        <f t="shared" si="0"/>
        <v>2.9138000000000001E-2</v>
      </c>
    </row>
    <row r="39" spans="1:6" customFormat="1" ht="17.25" customHeight="1" x14ac:dyDescent="0.25">
      <c r="A39" s="22"/>
      <c r="B39" s="22"/>
      <c r="C39" s="14" t="s">
        <v>21</v>
      </c>
      <c r="D39" s="13">
        <v>4.0000000000000001E-3</v>
      </c>
      <c r="E39" s="10">
        <v>2.6540000000000001E-3</v>
      </c>
      <c r="F39" s="13">
        <f t="shared" si="0"/>
        <v>1.346E-3</v>
      </c>
    </row>
    <row r="40" spans="1:6" customFormat="1" x14ac:dyDescent="0.25">
      <c r="A40" s="22"/>
      <c r="B40" s="22"/>
      <c r="C40" s="14" t="s">
        <v>85</v>
      </c>
      <c r="D40" s="13">
        <v>2E-3</v>
      </c>
      <c r="E40" s="10">
        <v>1.49E-3</v>
      </c>
      <c r="F40" s="13">
        <f t="shared" si="0"/>
        <v>5.1000000000000004E-4</v>
      </c>
    </row>
    <row r="41" spans="1:6" customFormat="1" x14ac:dyDescent="0.25">
      <c r="A41" s="22"/>
      <c r="B41" s="22"/>
      <c r="C41" s="14" t="s">
        <v>22</v>
      </c>
      <c r="D41" s="13">
        <v>0.05</v>
      </c>
      <c r="E41" s="10">
        <v>3.2719999999999999E-2</v>
      </c>
      <c r="F41" s="13">
        <f t="shared" si="0"/>
        <v>1.7280000000000004E-2</v>
      </c>
    </row>
    <row r="42" spans="1:6" customFormat="1" x14ac:dyDescent="0.25">
      <c r="A42" s="22"/>
      <c r="B42" s="22"/>
      <c r="C42" s="14" t="s">
        <v>23</v>
      </c>
      <c r="D42" s="13">
        <v>2E-3</v>
      </c>
      <c r="E42" s="10">
        <v>1.8400000000000001E-3</v>
      </c>
      <c r="F42" s="13">
        <f t="shared" si="0"/>
        <v>1.5999999999999999E-4</v>
      </c>
    </row>
    <row r="43" spans="1:6" customFormat="1" ht="18" customHeight="1" x14ac:dyDescent="0.25">
      <c r="A43" s="22"/>
      <c r="B43" s="22"/>
      <c r="C43" s="14" t="s">
        <v>24</v>
      </c>
      <c r="D43" s="13">
        <v>0.12</v>
      </c>
      <c r="E43" s="10">
        <v>9.2069999999999999E-3</v>
      </c>
      <c r="F43" s="13">
        <f t="shared" si="0"/>
        <v>0.110793</v>
      </c>
    </row>
    <row r="44" spans="1:6" customFormat="1" x14ac:dyDescent="0.25">
      <c r="A44" s="22"/>
      <c r="B44" s="22"/>
      <c r="C44" s="14" t="s">
        <v>24</v>
      </c>
      <c r="D44" s="13">
        <v>4.2999999999999997E-2</v>
      </c>
      <c r="E44" s="10">
        <v>5.4669999999999996E-3</v>
      </c>
      <c r="F44" s="13">
        <f t="shared" si="0"/>
        <v>3.7532999999999997E-2</v>
      </c>
    </row>
    <row r="45" spans="1:6" customFormat="1" ht="22.5" customHeight="1" x14ac:dyDescent="0.25">
      <c r="A45" s="22"/>
      <c r="B45" s="22"/>
      <c r="C45" s="14" t="s">
        <v>25</v>
      </c>
      <c r="D45" s="13">
        <v>5.7000000000000002E-2</v>
      </c>
      <c r="E45" s="10">
        <v>0.106929</v>
      </c>
      <c r="F45" s="13">
        <f t="shared" si="0"/>
        <v>-4.9928999999999994E-2</v>
      </c>
    </row>
    <row r="46" spans="1:6" customFormat="1" ht="22.5" customHeight="1" x14ac:dyDescent="0.25">
      <c r="A46" s="22"/>
      <c r="B46" s="22"/>
      <c r="C46" s="14" t="s">
        <v>26</v>
      </c>
      <c r="D46" s="13">
        <v>0.02</v>
      </c>
      <c r="E46" s="10">
        <v>1.1172E-2</v>
      </c>
      <c r="F46" s="13">
        <f t="shared" si="0"/>
        <v>8.8280000000000008E-3</v>
      </c>
    </row>
    <row r="47" spans="1:6" customFormat="1" x14ac:dyDescent="0.25">
      <c r="A47" s="22"/>
      <c r="B47" s="22"/>
      <c r="C47" s="14" t="s">
        <v>27</v>
      </c>
      <c r="D47" s="13">
        <v>1E-3</v>
      </c>
      <c r="E47" s="10">
        <v>2.0330000000000001E-3</v>
      </c>
      <c r="F47" s="13">
        <f t="shared" si="0"/>
        <v>-1.0330000000000001E-3</v>
      </c>
    </row>
    <row r="48" spans="1:6" customFormat="1" x14ac:dyDescent="0.25">
      <c r="A48" s="22"/>
      <c r="B48" s="22"/>
      <c r="C48" s="14" t="s">
        <v>69</v>
      </c>
      <c r="D48" s="13">
        <v>2.5000000000000001E-2</v>
      </c>
      <c r="E48" s="10">
        <v>3.9359999999999999E-2</v>
      </c>
      <c r="F48" s="13">
        <f t="shared" si="0"/>
        <v>-1.4359999999999998E-2</v>
      </c>
    </row>
    <row r="49" spans="1:6" customFormat="1" x14ac:dyDescent="0.25">
      <c r="A49" s="22"/>
      <c r="B49" s="22"/>
      <c r="C49" s="14" t="s">
        <v>28</v>
      </c>
      <c r="D49" s="13">
        <v>8.9999999999999993E-3</v>
      </c>
      <c r="E49" s="10">
        <v>5.4099999999999999E-3</v>
      </c>
      <c r="F49" s="13">
        <f t="shared" si="0"/>
        <v>3.5899999999999994E-3</v>
      </c>
    </row>
    <row r="50" spans="1:6" customFormat="1" x14ac:dyDescent="0.25">
      <c r="A50" s="22"/>
      <c r="B50" s="22"/>
      <c r="C50" s="14" t="s">
        <v>29</v>
      </c>
      <c r="D50" s="13">
        <v>1.2999999999999999E-3</v>
      </c>
      <c r="E50" s="10">
        <v>4.3100000000000001E-4</v>
      </c>
      <c r="F50" s="13">
        <f t="shared" si="0"/>
        <v>8.6899999999999998E-4</v>
      </c>
    </row>
    <row r="51" spans="1:6" customFormat="1" ht="18" customHeight="1" x14ac:dyDescent="0.25">
      <c r="A51" s="22"/>
      <c r="B51" s="22"/>
      <c r="C51" s="14" t="s">
        <v>30</v>
      </c>
      <c r="D51" s="13">
        <v>5.0000000000000001E-3</v>
      </c>
      <c r="E51" s="10">
        <v>3.689E-3</v>
      </c>
      <c r="F51" s="13">
        <f t="shared" si="0"/>
        <v>1.3110000000000001E-3</v>
      </c>
    </row>
    <row r="52" spans="1:6" customFormat="1" ht="16.5" customHeight="1" x14ac:dyDescent="0.25">
      <c r="A52" s="22"/>
      <c r="B52" s="22"/>
      <c r="C52" s="14" t="s">
        <v>31</v>
      </c>
      <c r="D52" s="13">
        <v>1.6000000000000001E-3</v>
      </c>
      <c r="E52" s="10">
        <v>4.3299999999999996E-3</v>
      </c>
      <c r="F52" s="13">
        <f t="shared" si="0"/>
        <v>-2.7299999999999998E-3</v>
      </c>
    </row>
    <row r="53" spans="1:6" customFormat="1" x14ac:dyDescent="0.25">
      <c r="A53" s="22"/>
      <c r="B53" s="22"/>
      <c r="C53" s="14" t="s">
        <v>32</v>
      </c>
      <c r="D53" s="13">
        <v>1E-3</v>
      </c>
      <c r="E53" s="10">
        <v>1.3270000000000001E-3</v>
      </c>
      <c r="F53" s="13">
        <f t="shared" si="0"/>
        <v>-3.2700000000000003E-4</v>
      </c>
    </row>
    <row r="54" spans="1:6" customFormat="1" ht="19.5" customHeight="1" x14ac:dyDescent="0.25">
      <c r="A54" s="22"/>
      <c r="B54" s="22"/>
      <c r="C54" s="14" t="s">
        <v>86</v>
      </c>
      <c r="D54" s="13">
        <v>5.0000000000000001E-3</v>
      </c>
      <c r="E54" s="10">
        <v>1.3600000000000001E-3</v>
      </c>
      <c r="F54" s="13">
        <f t="shared" si="0"/>
        <v>3.64E-3</v>
      </c>
    </row>
    <row r="55" spans="1:6" customFormat="1" x14ac:dyDescent="0.25">
      <c r="A55" s="22"/>
      <c r="B55" s="22"/>
      <c r="C55" s="14" t="s">
        <v>70</v>
      </c>
      <c r="D55" s="13">
        <v>7.0000000000000007E-2</v>
      </c>
      <c r="E55" s="10">
        <v>8.0100000000000005E-2</v>
      </c>
      <c r="F55" s="13">
        <f t="shared" si="0"/>
        <v>-1.0099999999999998E-2</v>
      </c>
    </row>
    <row r="56" spans="1:6" customFormat="1" x14ac:dyDescent="0.25">
      <c r="A56" s="22"/>
      <c r="B56" s="22"/>
      <c r="C56" s="14" t="s">
        <v>33</v>
      </c>
      <c r="D56" s="13">
        <v>4.0000000000000001E-3</v>
      </c>
      <c r="E56" s="10">
        <v>5.2300000000000003E-3</v>
      </c>
      <c r="F56" s="13">
        <f t="shared" si="0"/>
        <v>-1.2300000000000002E-3</v>
      </c>
    </row>
    <row r="57" spans="1:6" customFormat="1" x14ac:dyDescent="0.25">
      <c r="A57" s="22"/>
      <c r="B57" s="22"/>
      <c r="C57" s="14" t="s">
        <v>34</v>
      </c>
      <c r="D57" s="13">
        <v>1.4999999999999999E-2</v>
      </c>
      <c r="E57" s="10">
        <v>2.6099999999999999E-3</v>
      </c>
      <c r="F57" s="13">
        <f t="shared" si="0"/>
        <v>1.239E-2</v>
      </c>
    </row>
    <row r="58" spans="1:6" customFormat="1" x14ac:dyDescent="0.25">
      <c r="A58" s="22"/>
      <c r="B58" s="22"/>
      <c r="C58" s="14" t="s">
        <v>54</v>
      </c>
      <c r="D58" s="13">
        <v>0</v>
      </c>
      <c r="E58" s="10">
        <v>7.8700000000000003E-3</v>
      </c>
      <c r="F58" s="13">
        <f t="shared" si="0"/>
        <v>-7.8700000000000003E-3</v>
      </c>
    </row>
    <row r="59" spans="1:6" customFormat="1" x14ac:dyDescent="0.25">
      <c r="A59" s="22"/>
      <c r="B59" s="22"/>
      <c r="C59" s="14" t="s">
        <v>35</v>
      </c>
      <c r="D59" s="13">
        <v>0.05</v>
      </c>
      <c r="E59" s="15">
        <v>5.9683E-2</v>
      </c>
      <c r="F59" s="13">
        <f t="shared" si="0"/>
        <v>-9.6829999999999972E-3</v>
      </c>
    </row>
    <row r="60" spans="1:6" customFormat="1" x14ac:dyDescent="0.25">
      <c r="A60" s="22"/>
      <c r="B60" s="22"/>
      <c r="C60" s="14" t="s">
        <v>36</v>
      </c>
      <c r="D60" s="13">
        <v>1.2E-2</v>
      </c>
      <c r="E60" s="10">
        <v>8.6400000000000001E-3</v>
      </c>
      <c r="F60" s="13">
        <f t="shared" si="0"/>
        <v>3.3600000000000001E-3</v>
      </c>
    </row>
    <row r="61" spans="1:6" customFormat="1" ht="20.25" customHeight="1" x14ac:dyDescent="0.25">
      <c r="A61" s="22"/>
      <c r="B61" s="22"/>
      <c r="C61" s="14" t="s">
        <v>71</v>
      </c>
      <c r="D61" s="13">
        <v>8.9999999999999993E-3</v>
      </c>
      <c r="E61" s="10">
        <v>7.9559999999999995E-3</v>
      </c>
      <c r="F61" s="13">
        <f t="shared" si="0"/>
        <v>1.0439999999999998E-3</v>
      </c>
    </row>
    <row r="62" spans="1:6" customFormat="1" ht="19.5" customHeight="1" x14ac:dyDescent="0.25">
      <c r="A62" s="22"/>
      <c r="B62" s="22"/>
      <c r="C62" s="14" t="s">
        <v>37</v>
      </c>
      <c r="D62" s="13">
        <v>2E-3</v>
      </c>
      <c r="E62" s="10">
        <v>3.5349999999999999E-3</v>
      </c>
      <c r="F62" s="13">
        <f t="shared" si="0"/>
        <v>-1.5349999999999999E-3</v>
      </c>
    </row>
    <row r="63" spans="1:6" customFormat="1" ht="19.5" customHeight="1" x14ac:dyDescent="0.25">
      <c r="A63" s="22"/>
      <c r="B63" s="22"/>
      <c r="C63" s="14" t="s">
        <v>38</v>
      </c>
      <c r="D63" s="13">
        <v>4.0000000000000001E-3</v>
      </c>
      <c r="E63" s="10">
        <v>2.2290000000000001E-3</v>
      </c>
      <c r="F63" s="13">
        <f t="shared" si="0"/>
        <v>1.771E-3</v>
      </c>
    </row>
    <row r="64" spans="1:6" customFormat="1" ht="19.5" customHeight="1" x14ac:dyDescent="0.25">
      <c r="A64" s="22"/>
      <c r="B64" s="22"/>
      <c r="C64" s="14" t="s">
        <v>39</v>
      </c>
      <c r="D64" s="13">
        <v>0.03</v>
      </c>
      <c r="E64" s="10">
        <v>0.138234</v>
      </c>
      <c r="F64" s="13">
        <f t="shared" si="0"/>
        <v>-0.108234</v>
      </c>
    </row>
    <row r="65" spans="1:6" customFormat="1" ht="18.75" customHeight="1" x14ac:dyDescent="0.25">
      <c r="A65" s="22"/>
      <c r="B65" s="22"/>
      <c r="C65" s="14" t="s">
        <v>40</v>
      </c>
      <c r="D65" s="13">
        <v>0.215</v>
      </c>
      <c r="E65" s="10">
        <v>0.21479799999999999</v>
      </c>
      <c r="F65" s="13">
        <f t="shared" si="0"/>
        <v>2.0200000000000773E-4</v>
      </c>
    </row>
    <row r="66" spans="1:6" customFormat="1" ht="33" customHeight="1" x14ac:dyDescent="0.25">
      <c r="A66" s="22"/>
      <c r="B66" s="22"/>
      <c r="C66" s="14" t="s">
        <v>87</v>
      </c>
      <c r="D66" s="13">
        <v>0.09</v>
      </c>
      <c r="E66" s="10">
        <v>6.3539999999999999E-2</v>
      </c>
      <c r="F66" s="13">
        <f t="shared" si="0"/>
        <v>2.6459999999999997E-2</v>
      </c>
    </row>
    <row r="67" spans="1:6" customFormat="1" ht="21.75" customHeight="1" x14ac:dyDescent="0.25">
      <c r="A67" s="22"/>
      <c r="B67" s="22"/>
      <c r="C67" s="14" t="s">
        <v>41</v>
      </c>
      <c r="D67" s="13">
        <v>1.0999999999999999E-2</v>
      </c>
      <c r="E67" s="10">
        <v>1.3639999999999999E-2</v>
      </c>
      <c r="F67" s="13">
        <f t="shared" ref="F67:F96" si="1">D67-E67</f>
        <v>-2.64E-3</v>
      </c>
    </row>
    <row r="68" spans="1:6" customFormat="1" ht="30" x14ac:dyDescent="0.25">
      <c r="A68" s="22"/>
      <c r="B68" s="22"/>
      <c r="C68" s="14" t="s">
        <v>72</v>
      </c>
      <c r="D68" s="13">
        <v>1.098865</v>
      </c>
      <c r="E68" s="10">
        <v>1.0265059999999999</v>
      </c>
      <c r="F68" s="13">
        <f t="shared" si="1"/>
        <v>7.2359000000000062E-2</v>
      </c>
    </row>
    <row r="69" spans="1:6" customFormat="1" ht="30" x14ac:dyDescent="0.25">
      <c r="A69" s="22"/>
      <c r="B69" s="22"/>
      <c r="C69" s="14" t="s">
        <v>73</v>
      </c>
      <c r="D69" s="13">
        <v>0.32765499999999997</v>
      </c>
      <c r="E69" s="10">
        <v>0.33734500000000001</v>
      </c>
      <c r="F69" s="13">
        <f t="shared" si="1"/>
        <v>-9.6900000000000319E-3</v>
      </c>
    </row>
    <row r="70" spans="1:6" customFormat="1" ht="30" x14ac:dyDescent="0.25">
      <c r="A70" s="22"/>
      <c r="B70" s="22"/>
      <c r="C70" s="14" t="s">
        <v>74</v>
      </c>
      <c r="D70" s="13">
        <v>0.116859</v>
      </c>
      <c r="E70" s="10">
        <v>0.153224</v>
      </c>
      <c r="F70" s="13">
        <f t="shared" si="1"/>
        <v>-3.6364999999999995E-2</v>
      </c>
    </row>
    <row r="71" spans="1:6" customFormat="1" ht="30" x14ac:dyDescent="0.25">
      <c r="A71" s="22"/>
      <c r="B71" s="22"/>
      <c r="C71" s="14" t="s">
        <v>75</v>
      </c>
      <c r="D71" s="13">
        <v>0.27349299999999999</v>
      </c>
      <c r="E71" s="10">
        <v>0.31778200000000001</v>
      </c>
      <c r="F71" s="13">
        <f t="shared" si="1"/>
        <v>-4.4289000000000023E-2</v>
      </c>
    </row>
    <row r="72" spans="1:6" customFormat="1" ht="30" x14ac:dyDescent="0.25">
      <c r="A72" s="22"/>
      <c r="B72" s="22"/>
      <c r="C72" s="14" t="s">
        <v>76</v>
      </c>
      <c r="D72" s="13">
        <v>0.116718</v>
      </c>
      <c r="E72" s="10">
        <v>0.31577499999999997</v>
      </c>
      <c r="F72" s="13">
        <f t="shared" si="1"/>
        <v>-0.19905699999999998</v>
      </c>
    </row>
    <row r="73" spans="1:6" customFormat="1" x14ac:dyDescent="0.25">
      <c r="A73" s="22"/>
      <c r="B73" s="22"/>
      <c r="C73" s="14" t="s">
        <v>42</v>
      </c>
      <c r="D73" s="13">
        <v>7.0000000000000001E-3</v>
      </c>
      <c r="E73" s="10">
        <v>3.9509999999999997E-3</v>
      </c>
      <c r="F73" s="13">
        <f t="shared" si="1"/>
        <v>3.0490000000000005E-3</v>
      </c>
    </row>
    <row r="74" spans="1:6" customFormat="1" x14ac:dyDescent="0.25">
      <c r="A74" s="22"/>
      <c r="B74" s="22"/>
      <c r="C74" s="14" t="s">
        <v>43</v>
      </c>
      <c r="D74" s="13">
        <v>2E-3</v>
      </c>
      <c r="E74" s="10">
        <v>9.6900000000000003E-4</v>
      </c>
      <c r="F74" s="13">
        <f t="shared" si="1"/>
        <v>1.031E-3</v>
      </c>
    </row>
    <row r="75" spans="1:6" customFormat="1" ht="30" x14ac:dyDescent="0.25">
      <c r="A75" s="22"/>
      <c r="B75" s="22"/>
      <c r="C75" s="14" t="s">
        <v>51</v>
      </c>
      <c r="D75" s="13">
        <v>2.5000000000000001E-2</v>
      </c>
      <c r="E75" s="10">
        <v>1.9345000000000001E-2</v>
      </c>
      <c r="F75" s="13">
        <f t="shared" si="1"/>
        <v>5.6550000000000003E-3</v>
      </c>
    </row>
    <row r="76" spans="1:6" customFormat="1" ht="30" x14ac:dyDescent="0.25">
      <c r="A76" s="22"/>
      <c r="B76" s="22"/>
      <c r="C76" s="14" t="s">
        <v>44</v>
      </c>
      <c r="D76" s="13">
        <v>6.4000000000000001E-2</v>
      </c>
      <c r="E76" s="10">
        <v>5.9089999999999997E-2</v>
      </c>
      <c r="F76" s="13">
        <f t="shared" si="1"/>
        <v>4.9100000000000046E-3</v>
      </c>
    </row>
    <row r="77" spans="1:6" customFormat="1" x14ac:dyDescent="0.25">
      <c r="A77" s="22"/>
      <c r="B77" s="22"/>
      <c r="C77" s="14" t="s">
        <v>45</v>
      </c>
      <c r="D77" s="13">
        <v>8.0000000000000002E-3</v>
      </c>
      <c r="E77" s="10">
        <v>5.777E-3</v>
      </c>
      <c r="F77" s="13">
        <f t="shared" si="1"/>
        <v>2.2230000000000001E-3</v>
      </c>
    </row>
    <row r="78" spans="1:6" customFormat="1" x14ac:dyDescent="0.25">
      <c r="A78" s="22"/>
      <c r="B78" s="22"/>
      <c r="C78" s="14" t="s">
        <v>46</v>
      </c>
      <c r="D78" s="13">
        <v>2E-3</v>
      </c>
      <c r="E78" s="10">
        <v>9.2599999999999996E-4</v>
      </c>
      <c r="F78" s="13">
        <f t="shared" si="1"/>
        <v>1.0740000000000001E-3</v>
      </c>
    </row>
    <row r="79" spans="1:6" s="18" customFormat="1" x14ac:dyDescent="0.25">
      <c r="A79" s="22"/>
      <c r="B79" s="22"/>
      <c r="C79" s="16" t="s">
        <v>97</v>
      </c>
      <c r="D79" s="17">
        <v>2.2000000000000001E-3</v>
      </c>
      <c r="E79" s="15">
        <v>1.97E-3</v>
      </c>
      <c r="F79" s="13">
        <f t="shared" si="1"/>
        <v>2.3000000000000017E-4</v>
      </c>
    </row>
    <row r="80" spans="1:6" customFormat="1" x14ac:dyDescent="0.25">
      <c r="A80" s="22"/>
      <c r="B80" s="22"/>
      <c r="C80" s="14" t="s">
        <v>77</v>
      </c>
      <c r="D80" s="13">
        <v>3.0000000000000001E-3</v>
      </c>
      <c r="E80" s="10">
        <v>1.639E-3</v>
      </c>
      <c r="F80" s="13">
        <f t="shared" si="1"/>
        <v>1.361E-3</v>
      </c>
    </row>
    <row r="81" spans="1:6" customFormat="1" x14ac:dyDescent="0.25">
      <c r="A81" s="22"/>
      <c r="B81" s="22"/>
      <c r="C81" s="14" t="s">
        <v>78</v>
      </c>
      <c r="D81" s="13">
        <v>5.0000000000000001E-4</v>
      </c>
      <c r="E81" s="10">
        <v>3.0000000000000001E-5</v>
      </c>
      <c r="F81" s="13">
        <f t="shared" si="1"/>
        <v>4.6999999999999999E-4</v>
      </c>
    </row>
    <row r="82" spans="1:6" customFormat="1" ht="21.75" customHeight="1" x14ac:dyDescent="0.25">
      <c r="A82" s="22"/>
      <c r="B82" s="22"/>
      <c r="C82" s="14" t="s">
        <v>55</v>
      </c>
      <c r="D82" s="13">
        <v>4.2110000000000002E-2</v>
      </c>
      <c r="E82" s="10">
        <v>1.221E-2</v>
      </c>
      <c r="F82" s="13">
        <f t="shared" si="1"/>
        <v>2.9900000000000003E-2</v>
      </c>
    </row>
    <row r="83" spans="1:6" customFormat="1" ht="16.5" customHeight="1" x14ac:dyDescent="0.25">
      <c r="A83" s="22"/>
      <c r="B83" s="22"/>
      <c r="C83" s="14" t="s">
        <v>56</v>
      </c>
      <c r="D83" s="13">
        <v>3.0000000000000001E-3</v>
      </c>
      <c r="E83" s="10">
        <v>4.1900000000000001E-3</v>
      </c>
      <c r="F83" s="13">
        <f t="shared" si="1"/>
        <v>-1.1900000000000001E-3</v>
      </c>
    </row>
    <row r="84" spans="1:6" customFormat="1" ht="27.75" customHeight="1" x14ac:dyDescent="0.25">
      <c r="A84" s="22"/>
      <c r="B84" s="22"/>
      <c r="C84" s="14" t="s">
        <v>79</v>
      </c>
      <c r="D84" s="13">
        <v>2.5000000000000001E-3</v>
      </c>
      <c r="E84" s="10">
        <v>1.1069999999999999E-3</v>
      </c>
      <c r="F84" s="13">
        <f t="shared" si="1"/>
        <v>1.3930000000000001E-3</v>
      </c>
    </row>
    <row r="85" spans="1:6" customFormat="1" ht="17.25" customHeight="1" x14ac:dyDescent="0.25">
      <c r="A85" s="22"/>
      <c r="B85" s="22"/>
      <c r="C85" s="14" t="s">
        <v>80</v>
      </c>
      <c r="D85" s="13">
        <v>2.5000000000000001E-2</v>
      </c>
      <c r="E85" s="10">
        <v>3.6740000000000002E-2</v>
      </c>
      <c r="F85" s="13">
        <f t="shared" si="1"/>
        <v>-1.174E-2</v>
      </c>
    </row>
    <row r="86" spans="1:6" customFormat="1" ht="21.75" customHeight="1" x14ac:dyDescent="0.25">
      <c r="A86" s="22"/>
      <c r="B86" s="22"/>
      <c r="C86" s="14" t="s">
        <v>81</v>
      </c>
      <c r="D86" s="13">
        <v>1.3990000000000001E-2</v>
      </c>
      <c r="E86" s="10">
        <v>6.1050000000000002E-3</v>
      </c>
      <c r="F86" s="13">
        <f t="shared" si="1"/>
        <v>7.8849999999999996E-3</v>
      </c>
    </row>
    <row r="87" spans="1:6" customFormat="1" x14ac:dyDescent="0.25">
      <c r="A87" s="22"/>
      <c r="B87" s="22"/>
      <c r="C87" s="14" t="s">
        <v>88</v>
      </c>
      <c r="D87" s="13">
        <v>2E-3</v>
      </c>
      <c r="E87" s="10">
        <v>2.444E-3</v>
      </c>
      <c r="F87" s="13">
        <f t="shared" si="1"/>
        <v>-4.4399999999999995E-4</v>
      </c>
    </row>
    <row r="88" spans="1:6" customFormat="1" x14ac:dyDescent="0.25">
      <c r="A88" s="22"/>
      <c r="B88" s="22"/>
      <c r="C88" s="14" t="s">
        <v>89</v>
      </c>
      <c r="D88" s="13">
        <v>3.0207000000000001E-2</v>
      </c>
      <c r="E88" s="10">
        <v>1.0538E-2</v>
      </c>
      <c r="F88" s="13">
        <f t="shared" si="1"/>
        <v>1.9668999999999999E-2</v>
      </c>
    </row>
    <row r="89" spans="1:6" customFormat="1" x14ac:dyDescent="0.25">
      <c r="A89" s="22"/>
      <c r="B89" s="22"/>
      <c r="C89" s="14" t="s">
        <v>90</v>
      </c>
      <c r="D89" s="13">
        <v>0.14019400000000001</v>
      </c>
      <c r="E89" s="10">
        <v>0.37007899999999999</v>
      </c>
      <c r="F89" s="13">
        <f t="shared" si="1"/>
        <v>-0.22988499999999998</v>
      </c>
    </row>
    <row r="90" spans="1:6" customFormat="1" x14ac:dyDescent="0.25">
      <c r="A90" s="22"/>
      <c r="B90" s="22"/>
      <c r="C90" s="14" t="s">
        <v>91</v>
      </c>
      <c r="D90" s="13">
        <v>0.10496999999999999</v>
      </c>
      <c r="E90" s="10">
        <v>0.14063100000000001</v>
      </c>
      <c r="F90" s="13">
        <f t="shared" si="1"/>
        <v>-3.5661000000000012E-2</v>
      </c>
    </row>
    <row r="91" spans="1:6" customFormat="1" x14ac:dyDescent="0.25">
      <c r="A91" s="22"/>
      <c r="B91" s="22"/>
      <c r="C91" s="14" t="s">
        <v>92</v>
      </c>
      <c r="D91" s="13">
        <v>2.1190000000000001E-2</v>
      </c>
      <c r="E91" s="10">
        <v>3.2661000000000003E-2</v>
      </c>
      <c r="F91" s="13">
        <f t="shared" si="1"/>
        <v>-1.1471000000000002E-2</v>
      </c>
    </row>
    <row r="92" spans="1:6" customFormat="1" x14ac:dyDescent="0.25">
      <c r="A92" s="22"/>
      <c r="B92" s="22"/>
      <c r="C92" s="14" t="s">
        <v>93</v>
      </c>
      <c r="D92" s="13">
        <v>0.10083</v>
      </c>
      <c r="E92" s="10">
        <v>9.6837000000000006E-2</v>
      </c>
      <c r="F92" s="13">
        <f t="shared" si="1"/>
        <v>3.9929999999999966E-3</v>
      </c>
    </row>
    <row r="93" spans="1:6" customFormat="1" x14ac:dyDescent="0.25">
      <c r="A93" s="22"/>
      <c r="B93" s="22"/>
      <c r="C93" s="14" t="s">
        <v>94</v>
      </c>
      <c r="D93" s="13">
        <v>5.7299999999999999E-3</v>
      </c>
      <c r="E93" s="10">
        <v>8.9990000000000001E-3</v>
      </c>
      <c r="F93" s="13">
        <f t="shared" si="1"/>
        <v>-3.2690000000000002E-3</v>
      </c>
    </row>
    <row r="94" spans="1:6" customFormat="1" x14ac:dyDescent="0.25">
      <c r="A94" s="22"/>
      <c r="B94" s="22"/>
      <c r="C94" s="14" t="s">
        <v>95</v>
      </c>
      <c r="D94" s="13">
        <v>6.8170000000000001E-3</v>
      </c>
      <c r="E94" s="10">
        <v>3.0739999999999999E-3</v>
      </c>
      <c r="F94" s="13">
        <f t="shared" si="1"/>
        <v>3.7430000000000002E-3</v>
      </c>
    </row>
    <row r="95" spans="1:6" customFormat="1" x14ac:dyDescent="0.25">
      <c r="A95" s="22"/>
      <c r="B95" s="22"/>
      <c r="C95" s="14" t="s">
        <v>96</v>
      </c>
      <c r="D95" s="13">
        <v>8.0280000000000004E-2</v>
      </c>
      <c r="E95" s="10">
        <v>7.6187000000000005E-2</v>
      </c>
      <c r="F95" s="13">
        <f t="shared" si="1"/>
        <v>4.0929999999999994E-3</v>
      </c>
    </row>
    <row r="96" spans="1:6" customFormat="1" x14ac:dyDescent="0.25">
      <c r="A96" s="22"/>
      <c r="B96" s="22"/>
      <c r="C96" s="14" t="s">
        <v>47</v>
      </c>
      <c r="D96" s="13">
        <v>0.57999999999999996</v>
      </c>
      <c r="E96" s="10">
        <v>0.69042300000000001</v>
      </c>
      <c r="F96" s="13">
        <f t="shared" si="1"/>
        <v>-0.11042300000000005</v>
      </c>
    </row>
    <row r="97" spans="1:6" customFormat="1" x14ac:dyDescent="0.25"/>
    <row r="98" spans="1:6" customFormat="1" ht="30.75" customHeight="1" x14ac:dyDescent="0.25">
      <c r="A98" s="23" t="s">
        <v>99</v>
      </c>
      <c r="B98" s="23"/>
      <c r="C98" s="23"/>
      <c r="D98" s="23"/>
      <c r="E98" s="23"/>
      <c r="F98" s="23"/>
    </row>
    <row r="99" spans="1:6" customFormat="1" x14ac:dyDescent="0.25"/>
    <row r="100" spans="1:6" customFormat="1" x14ac:dyDescent="0.25"/>
    <row r="101" spans="1:6" customFormat="1" x14ac:dyDescent="0.25"/>
    <row r="102" spans="1:6" customFormat="1" x14ac:dyDescent="0.25"/>
    <row r="103" spans="1:6" customFormat="1" x14ac:dyDescent="0.25"/>
    <row r="104" spans="1:6" customFormat="1" x14ac:dyDescent="0.25"/>
    <row r="105" spans="1:6" customFormat="1" x14ac:dyDescent="0.25"/>
    <row r="106" spans="1:6" customFormat="1" x14ac:dyDescent="0.25"/>
    <row r="107" spans="1:6" customFormat="1" x14ac:dyDescent="0.25"/>
    <row r="108" spans="1:6" customFormat="1" x14ac:dyDescent="0.25"/>
    <row r="109" spans="1:6" customFormat="1" x14ac:dyDescent="0.25"/>
    <row r="110" spans="1:6" customFormat="1" x14ac:dyDescent="0.25"/>
    <row r="111" spans="1:6" customFormat="1" x14ac:dyDescent="0.25"/>
    <row r="112" spans="1:6" customFormat="1" x14ac:dyDescent="0.25"/>
    <row r="114" customFormat="1" x14ac:dyDescent="0.25"/>
    <row r="115" customFormat="1" x14ac:dyDescent="0.25"/>
    <row r="116" customFormat="1" x14ac:dyDescent="0.25"/>
  </sheetData>
  <mergeCells count="5">
    <mergeCell ref="A7:F7"/>
    <mergeCell ref="A8:F8"/>
    <mergeCell ref="A13:A96"/>
    <mergeCell ref="B13:B96"/>
    <mergeCell ref="A98:F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2021-10-09T10:22:15Z</dcterms:modified>
</cp:coreProperties>
</file>