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18FA99C-0024-4133-A3AE-1015973C9D11}" xr6:coauthVersionLast="46" xr6:coauthVersionMax="46" xr10:uidLastSave="{00000000-0000-0000-0000-000000000000}"/>
  <bookViews>
    <workbookView xWindow="-120" yWindow="-120" windowWidth="29040" windowHeight="15990" tabRatio="948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1" i="12"/>
  <c r="R22" i="4"/>
  <c r="R20" i="4" l="1"/>
  <c r="R21" i="4"/>
  <c r="R19" i="4"/>
  <c r="R23" i="4"/>
  <c r="R24" i="4"/>
  <c r="B23" i="12" l="1"/>
  <c r="R18" i="4" l="1"/>
  <c r="R18" i="1" l="1"/>
  <c r="R18" i="13" l="1"/>
  <c r="R19" i="12" l="1"/>
  <c r="B21" i="13" l="1"/>
  <c r="B21" i="11"/>
  <c r="B21" i="10"/>
  <c r="B21" i="9"/>
  <c r="B20" i="8"/>
  <c r="B21" i="7"/>
  <c r="B21" i="6"/>
  <c r="B21" i="5"/>
  <c r="B26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<sst xmlns="http://schemas.openxmlformats.org/spreadsheetml/2006/main" count="817" uniqueCount="93">
  <si>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</si>
  <si>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</si>
  <si>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</si>
  <si>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</si>
  <si>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</si>
  <si>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</si>
  <si>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</si>
  <si>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</si>
  <si>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</si>
  <si>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</si>
  <si>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</si>
  <si>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</si>
  <si>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</si>
  <si>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</si>
  <si>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</si>
  <si>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</si>
  <si>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</si>
  <si>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</si>
  <si>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</si>
  <si>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</si>
  <si>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</si>
  <si>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</si>
  <si>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</si>
  <si>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</si>
  <si>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</si>
  <si>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</si>
  <si>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</si>
  <si>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</si>
  <si>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</si>
  <si>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</si>
  <si>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</si>
  <si>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</si>
  <si>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</si>
  <si>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</si>
  <si>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</si>
  <si>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</si>
  <si>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</si>
  <si>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</si>
  <si>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</si>
  <si>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</si>
  <si>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</si>
  <si>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</si>
  <si>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</si>
  <si>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</si>
  <si>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</si>
  <si>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</si>
  <si>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</si>
  <si>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</si>
  <si>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</si>
  <si>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</si>
  <si>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</si>
  <si>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</si>
  <si>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</si>
  <si>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</si>
  <si>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</si>
  <si>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</si>
  <si>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</si>
  <si>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</si>
  <si>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</si>
  <si>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</si>
  <si>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</si>
  <si>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</si>
  <si>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</si>
  <si>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</si>
  <si>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</si>
  <si>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</si>
  <si>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ИП Кныш О.М.</t>
  </si>
  <si>
    <t>* Информация представлена при наличии документов по состоянию на 10.04.2021</t>
  </si>
  <si>
    <t>ООО "Строймашдеталь"</t>
  </si>
  <si>
    <t>апрель 2021 г.</t>
  </si>
  <si>
    <t>№ 450 от 31.03.2021</t>
  </si>
  <si>
    <t>№ 21033100780/05 от 31.03.2021</t>
  </si>
  <si>
    <t>ООО "Гермес"</t>
  </si>
  <si>
    <t>№ 21030401 от 31.03.2021</t>
  </si>
  <si>
    <t>ООО "КБГ"</t>
  </si>
  <si>
    <t>№ КБГ0000935 от 31.03.2021</t>
  </si>
  <si>
    <t>№ 205 от 31.03.2021</t>
  </si>
  <si>
    <t>№ 1509 от 31.03.2021</t>
  </si>
  <si>
    <t>№ 9294/80 от 31.03.2021</t>
  </si>
  <si>
    <t>АО ПК "Элина"</t>
  </si>
  <si>
    <t>№ 349 от 31.03.2021</t>
  </si>
  <si>
    <t>№ ЦБ-2044 от 31.03.2021</t>
  </si>
  <si>
    <t>№ ТГ00-001273 от 31.03.2021</t>
  </si>
  <si>
    <t>ООО "Юнитехконтракт"</t>
  </si>
  <si>
    <t>№ 268 от 31.03.2021</t>
  </si>
  <si>
    <t>Услуги автотранспорта</t>
  </si>
  <si>
    <t>час</t>
  </si>
  <si>
    <t>ООО "Бригантина"</t>
  </si>
  <si>
    <t>№ 129 от 31.03.2021</t>
  </si>
  <si>
    <t>Обучение, подготовка кадров, повышение квалификации</t>
  </si>
  <si>
    <t>человек</t>
  </si>
  <si>
    <t>АНО ДПО "ОСНОВА"</t>
  </si>
  <si>
    <t>№ 53 от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</si>
</sst>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F29" sqref="F29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69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44286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6.361551586759882E-3</v>
      </c>
      <c r="S18" s="16" t="s">
        <v>56</v>
      </c>
      <c r="T18" s="39">
        <v>1045.1323891969685</v>
      </c>
      <c r="U18" s="39">
        <v>6.6486636088701214</v>
      </c>
      <c r="V18" s="19" t="s">
        <v>63</v>
      </c>
      <c r="W18" s="16" t="s">
        <v>71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67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Q29" sqref="Q29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44286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54</v>
      </c>
      <c r="R18" s="41">
        <f t="shared" ref="R18:R19" si="0">U18/T18</f>
        <v>1.2558199999999999</v>
      </c>
      <c r="S18" s="42" t="s">
        <v>53</v>
      </c>
      <c r="T18" s="43">
        <v>1</v>
      </c>
      <c r="U18" s="23">
        <v>1.2558199999999999</v>
      </c>
      <c r="V18" s="19" t="s">
        <v>52</v>
      </c>
      <c r="W18" s="40" t="s">
        <v>78</v>
      </c>
    </row>
    <row r="19" spans="2:23" s="22" customFormat="1" ht="32.25" customHeight="1" x14ac:dyDescent="0.25">
      <c r="B19" s="16">
        <v>2</v>
      </c>
      <c r="C19" s="17">
        <v>44286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40" t="s">
        <v>54</v>
      </c>
      <c r="R19" s="41">
        <f t="shared" si="0"/>
        <v>14.200799999999999</v>
      </c>
      <c r="S19" s="42" t="s">
        <v>53</v>
      </c>
      <c r="T19" s="43">
        <v>1</v>
      </c>
      <c r="U19" s="23">
        <v>14.200799999999999</v>
      </c>
      <c r="V19" s="19" t="s">
        <v>57</v>
      </c>
      <c r="W19" s="40" t="s">
        <v>77</v>
      </c>
    </row>
    <row r="20" spans="2:23" s="22" customFormat="1" ht="32.25" customHeight="1" x14ac:dyDescent="0.25">
      <c r="B20" s="16">
        <v>3</v>
      </c>
      <c r="C20" s="44">
        <v>44286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5" t="s">
        <v>89</v>
      </c>
      <c r="R20" s="41">
        <f>U20/T20</f>
        <v>4.25</v>
      </c>
      <c r="S20" s="16" t="s">
        <v>90</v>
      </c>
      <c r="T20" s="42">
        <v>4</v>
      </c>
      <c r="U20" s="41">
        <v>17</v>
      </c>
      <c r="V20" s="46" t="s">
        <v>91</v>
      </c>
      <c r="W20" s="46" t="s">
        <v>92</v>
      </c>
    </row>
    <row r="21" spans="2:23" s="22" customFormat="1" ht="32.25" customHeight="1" x14ac:dyDescent="0.25">
      <c r="B21" s="16">
        <v>4</v>
      </c>
      <c r="C21" s="44">
        <v>44286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6" t="s">
        <v>85</v>
      </c>
      <c r="R21" s="41">
        <f>U21/T21</f>
        <v>2.4</v>
      </c>
      <c r="S21" s="16" t="s">
        <v>86</v>
      </c>
      <c r="T21" s="42">
        <v>50</v>
      </c>
      <c r="U21" s="41">
        <v>120</v>
      </c>
      <c r="V21" s="46" t="s">
        <v>87</v>
      </c>
      <c r="W21" s="46" t="s">
        <v>88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6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S32" sqref="S32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4">
        <v>44286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2" t="s">
        <v>58</v>
      </c>
      <c r="R18" s="41">
        <f>U18/T18</f>
        <v>4.0907497455477899E-2</v>
      </c>
      <c r="S18" s="42" t="s">
        <v>59</v>
      </c>
      <c r="T18" s="39">
        <v>3661.2542220055675</v>
      </c>
      <c r="U18" s="39">
        <v>149.77274777055047</v>
      </c>
      <c r="V18" s="21" t="s">
        <v>60</v>
      </c>
      <c r="W18" s="42" t="s">
        <v>70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F29" sqref="F29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44286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23" si="0">U18/T18</f>
        <v>5.1117692857142858</v>
      </c>
      <c r="S18" s="16" t="s">
        <v>62</v>
      </c>
      <c r="T18" s="37">
        <v>14</v>
      </c>
      <c r="U18" s="23">
        <v>71.564769999999996</v>
      </c>
      <c r="V18" s="21" t="s">
        <v>64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44286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ref="R19:R20" si="1">U19/T19</f>
        <v>9.3415652173913042</v>
      </c>
      <c r="S19" s="16" t="s">
        <v>62</v>
      </c>
      <c r="T19" s="37">
        <v>23</v>
      </c>
      <c r="U19" s="23">
        <v>214.85599999999999</v>
      </c>
      <c r="V19" s="21" t="s">
        <v>72</v>
      </c>
      <c r="W19" s="19" t="s">
        <v>73</v>
      </c>
    </row>
    <row r="20" spans="2:23" s="22" customFormat="1" ht="30.75" customHeight="1" x14ac:dyDescent="0.25">
      <c r="B20" s="16">
        <v>3</v>
      </c>
      <c r="C20" s="17">
        <v>44286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61</v>
      </c>
      <c r="R20" s="18">
        <f t="shared" si="1"/>
        <v>16.2</v>
      </c>
      <c r="S20" s="16" t="s">
        <v>62</v>
      </c>
      <c r="T20" s="37">
        <v>2</v>
      </c>
      <c r="U20" s="23">
        <v>32.4</v>
      </c>
      <c r="V20" s="21" t="s">
        <v>79</v>
      </c>
      <c r="W20" s="19" t="s">
        <v>80</v>
      </c>
    </row>
    <row r="21" spans="2:23" s="22" customFormat="1" ht="30.75" customHeight="1" x14ac:dyDescent="0.25">
      <c r="B21" s="16">
        <v>4</v>
      </c>
      <c r="C21" s="17">
        <v>44286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61</v>
      </c>
      <c r="R21" s="18">
        <f t="shared" ref="R21:R22" si="2">U21/T21</f>
        <v>1.55</v>
      </c>
      <c r="S21" s="16" t="s">
        <v>62</v>
      </c>
      <c r="T21" s="37">
        <v>4</v>
      </c>
      <c r="U21" s="23">
        <v>6.2</v>
      </c>
      <c r="V21" s="21" t="s">
        <v>74</v>
      </c>
      <c r="W21" s="19" t="s">
        <v>75</v>
      </c>
    </row>
    <row r="22" spans="2:23" s="22" customFormat="1" ht="30.75" customHeight="1" x14ac:dyDescent="0.25">
      <c r="B22" s="16">
        <v>5</v>
      </c>
      <c r="C22" s="17">
        <v>44286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65</v>
      </c>
      <c r="R22" s="18">
        <f t="shared" si="2"/>
        <v>14.087</v>
      </c>
      <c r="S22" s="16" t="s">
        <v>62</v>
      </c>
      <c r="T22" s="37">
        <v>1</v>
      </c>
      <c r="U22" s="38">
        <v>14.087</v>
      </c>
      <c r="V22" s="19" t="s">
        <v>83</v>
      </c>
      <c r="W22" s="19" t="s">
        <v>84</v>
      </c>
    </row>
    <row r="23" spans="2:23" s="22" customFormat="1" ht="30.75" customHeight="1" x14ac:dyDescent="0.25">
      <c r="B23" s="16">
        <v>6</v>
      </c>
      <c r="C23" s="17">
        <v>44286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65</v>
      </c>
      <c r="R23" s="18">
        <f t="shared" si="0"/>
        <v>2.8</v>
      </c>
      <c r="S23" s="16" t="s">
        <v>62</v>
      </c>
      <c r="T23" s="37">
        <v>1</v>
      </c>
      <c r="U23" s="38">
        <v>2.8</v>
      </c>
      <c r="V23" s="19" t="s">
        <v>68</v>
      </c>
      <c r="W23" s="19" t="s">
        <v>81</v>
      </c>
    </row>
    <row r="24" spans="2:23" s="22" customFormat="1" ht="30.75" customHeight="1" x14ac:dyDescent="0.25">
      <c r="B24" s="16">
        <v>7</v>
      </c>
      <c r="C24" s="17">
        <v>44286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 t="s">
        <v>51</v>
      </c>
      <c r="P24" s="16" t="s">
        <v>50</v>
      </c>
      <c r="Q24" s="16" t="s">
        <v>65</v>
      </c>
      <c r="R24" s="18">
        <f t="shared" ref="R24" si="3">U24/T24</f>
        <v>2.7558823529411764</v>
      </c>
      <c r="S24" s="16" t="s">
        <v>62</v>
      </c>
      <c r="T24" s="37">
        <v>17</v>
      </c>
      <c r="U24" s="38">
        <v>46.85</v>
      </c>
      <c r="V24" s="19" t="s">
        <v>66</v>
      </c>
      <c r="W24" s="19" t="s">
        <v>76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L37" sqref="L37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1" max="1" width="4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7" sqref="O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2021-05-03T09:36:49Z</dcterms:modified>
</cp:coreProperties>
</file>