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C9F2BDC-FA39-4853-B760-328EDE72AF04}" xr6:coauthVersionLast="46" xr6:coauthVersionMax="46" xr10:uidLastSave="{00000000-0000-0000-0000-000000000000}"/>
  <bookViews>
    <workbookView xWindow="-120" yWindow="-120" windowWidth="29040" windowHeight="1599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19" i="4"/>
  <c r="R20" i="4"/>
  <c r="B23" i="12" l="1"/>
  <c r="R18" i="4" l="1"/>
  <c r="R21" i="12" l="1"/>
  <c r="R18" i="1" l="1"/>
  <c r="R18" i="13" l="1"/>
  <c r="R19" i="12" l="1"/>
  <c r="B21" i="13" l="1"/>
  <c r="B21" i="11"/>
  <c r="B21" i="10"/>
  <c r="B21" i="9"/>
  <c r="B20" i="8"/>
  <c r="B21" i="7"/>
  <c r="B21" i="6"/>
  <c r="B21" i="5"/>
  <c r="B22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<sst xmlns="http://schemas.openxmlformats.org/spreadsheetml/2006/main" count="749" uniqueCount="84">
  <si>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</si>
  <si>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</si>
  <si>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</si>
  <si>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</si>
  <si>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</si>
  <si>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</si>
  <si>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</si>
  <si>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</si>
  <si>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</si>
  <si>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</si>
  <si>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</si>
  <si>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</si>
  <si>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</si>
  <si>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</si>
  <si>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</si>
  <si>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</si>
  <si>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</si>
  <si>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</si>
  <si>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</si>
  <si>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</si>
  <si>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</si>
  <si>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</si>
  <si>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</si>
  <si>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</si>
  <si>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</si>
  <si>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</si>
  <si>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</si>
  <si>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</si>
  <si>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</si>
  <si>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</si>
  <si>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</si>
  <si>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</si>
  <si>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</si>
  <si>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</si>
  <si>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</si>
  <si>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</si>
  <si>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</si>
  <si>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</si>
  <si>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</si>
  <si>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</si>
  <si>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</si>
  <si>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</si>
  <si>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</si>
  <si>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</si>
  <si>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</si>
  <si>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</si>
  <si>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</si>
  <si>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</si>
  <si>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</si>
  <si>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</si>
  <si>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</si>
  <si>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</si>
  <si>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</si>
  <si>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</si>
  <si>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</si>
  <si>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</si>
  <si>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</si>
  <si>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</si>
  <si>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</si>
  <si>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</si>
  <si>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</si>
  <si>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</si>
  <si>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</si>
  <si>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</si>
  <si>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</si>
  <si>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</si>
  <si>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</si>
  <si>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</si>
  <si>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Автозапчасти</t>
  </si>
  <si>
    <t>ИП Кныш О.М.</t>
  </si>
  <si>
    <t>март 2021 г.</t>
  </si>
  <si>
    <t>* Информация представлена при наличии документов по состоянию на 10.04.2021</t>
  </si>
  <si>
    <t>№ 45 от 28.02.2021</t>
  </si>
  <si>
    <t>№ 21022801397/05 от 28.02.2021</t>
  </si>
  <si>
    <t>Услуги по обслуживанию автотранспорта</t>
  </si>
  <si>
    <t>ООО "Знак Югра"</t>
  </si>
  <si>
    <t>№ 133 от 28.02.2021</t>
  </si>
  <si>
    <t>№ 845 от 28.02.2021</t>
  </si>
  <si>
    <t>№ 102 от 28.02.2021</t>
  </si>
  <si>
    <t>№ 3412/80 от 28.02.2021</t>
  </si>
  <si>
    <t>№ 450 от 28.02.2021</t>
  </si>
  <si>
    <t>ООО "Строймашдеталь"</t>
  </si>
  <si>
    <t>№ ЦБ-781 от 28.02.2021</t>
  </si>
  <si>
    <t>№ ТГ00-000559 от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</si>
</sst>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E33" sqref="E33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44255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6.6515389086578411E-3</v>
      </c>
      <c r="S18" s="16" t="s">
        <v>56</v>
      </c>
      <c r="T18" s="39">
        <v>1615.5710031994959</v>
      </c>
      <c r="U18" s="39">
        <v>10.746033387480828</v>
      </c>
      <c r="V18" s="19" t="s">
        <v>63</v>
      </c>
      <c r="W18" s="16" t="s">
        <v>73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71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K25" sqref="K2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44255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54</v>
      </c>
      <c r="R18" s="41">
        <f t="shared" ref="R18:R21" si="0">U18/T18</f>
        <v>1.2558199999999999</v>
      </c>
      <c r="S18" s="42" t="s">
        <v>53</v>
      </c>
      <c r="T18" s="43">
        <v>1</v>
      </c>
      <c r="U18" s="23">
        <v>1.2558199999999999</v>
      </c>
      <c r="V18" s="19" t="s">
        <v>52</v>
      </c>
      <c r="W18" s="40" t="s">
        <v>79</v>
      </c>
    </row>
    <row r="19" spans="2:23" s="22" customFormat="1" ht="32.25" customHeight="1" x14ac:dyDescent="0.25">
      <c r="B19" s="16">
        <v>2</v>
      </c>
      <c r="C19" s="17">
        <v>44255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0" t="s">
        <v>54</v>
      </c>
      <c r="R19" s="41">
        <f t="shared" si="0"/>
        <v>14.200799999999999</v>
      </c>
      <c r="S19" s="42" t="s">
        <v>53</v>
      </c>
      <c r="T19" s="43">
        <v>1</v>
      </c>
      <c r="U19" s="23">
        <v>14.200799999999999</v>
      </c>
      <c r="V19" s="19" t="s">
        <v>57</v>
      </c>
      <c r="W19" s="40" t="s">
        <v>77</v>
      </c>
    </row>
    <row r="20" spans="2:23" s="22" customFormat="1" ht="32.25" customHeight="1" x14ac:dyDescent="0.25">
      <c r="B20" s="16">
        <v>3</v>
      </c>
      <c r="C20" s="17">
        <v>44255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74</v>
      </c>
      <c r="R20" s="41">
        <f t="shared" ref="R20" si="1">U20/T20</f>
        <v>3.1302857142857143</v>
      </c>
      <c r="S20" s="42" t="s">
        <v>62</v>
      </c>
      <c r="T20" s="43">
        <v>7</v>
      </c>
      <c r="U20" s="23">
        <v>21.911999999999999</v>
      </c>
      <c r="V20" s="19" t="s">
        <v>75</v>
      </c>
      <c r="W20" s="40" t="s">
        <v>72</v>
      </c>
    </row>
    <row r="21" spans="2:23" s="22" customFormat="1" ht="50.25" customHeight="1" x14ac:dyDescent="0.25">
      <c r="B21" s="16">
        <v>4</v>
      </c>
      <c r="C21" s="44">
        <v>44255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5" t="s">
        <v>65</v>
      </c>
      <c r="R21" s="41">
        <f t="shared" si="0"/>
        <v>3.5</v>
      </c>
      <c r="S21" s="16" t="s">
        <v>64</v>
      </c>
      <c r="T21" s="46">
        <v>1</v>
      </c>
      <c r="U21" s="41">
        <v>3.5</v>
      </c>
      <c r="V21" s="47" t="s">
        <v>66</v>
      </c>
      <c r="W21" s="48" t="s">
        <v>78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6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L30" sqref="L30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44255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58</v>
      </c>
      <c r="R18" s="41">
        <f>U18/T18</f>
        <v>3.7925919146778536E-2</v>
      </c>
      <c r="S18" s="42" t="s">
        <v>59</v>
      </c>
      <c r="T18" s="39">
        <v>2423.6569435157685</v>
      </c>
      <c r="U18" s="39">
        <v>91.919417279307424</v>
      </c>
      <c r="V18" s="21" t="s">
        <v>60</v>
      </c>
      <c r="W18" s="42" t="s">
        <v>80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2"/>
  <sheetViews>
    <sheetView zoomScale="74" zoomScaleNormal="74" workbookViewId="0">
      <selection activeCell="U33" sqref="U3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44255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19" si="0">U18/T18</f>
        <v>1.685716</v>
      </c>
      <c r="S18" s="16" t="s">
        <v>62</v>
      </c>
      <c r="T18" s="37">
        <v>5</v>
      </c>
      <c r="U18" s="23">
        <v>8.4285800000000002</v>
      </c>
      <c r="V18" s="21" t="s">
        <v>67</v>
      </c>
      <c r="W18" s="19" t="s">
        <v>83</v>
      </c>
    </row>
    <row r="19" spans="2:23" s="22" customFormat="1" ht="30.75" customHeight="1" x14ac:dyDescent="0.25">
      <c r="B19" s="16">
        <v>2</v>
      </c>
      <c r="C19" s="17">
        <v>44255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68</v>
      </c>
      <c r="R19" s="18">
        <f t="shared" si="0"/>
        <v>0.85970588235294121</v>
      </c>
      <c r="S19" s="16" t="s">
        <v>62</v>
      </c>
      <c r="T19" s="37">
        <v>17</v>
      </c>
      <c r="U19" s="38">
        <v>14.615</v>
      </c>
      <c r="V19" s="19" t="s">
        <v>81</v>
      </c>
      <c r="W19" s="19" t="s">
        <v>82</v>
      </c>
    </row>
    <row r="20" spans="2:23" s="22" customFormat="1" ht="30.75" customHeight="1" x14ac:dyDescent="0.25">
      <c r="B20" s="16">
        <v>3</v>
      </c>
      <c r="C20" s="17">
        <v>44255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68</v>
      </c>
      <c r="R20" s="18">
        <f t="shared" ref="R20" si="1">U20/T20</f>
        <v>1.1691071428571429</v>
      </c>
      <c r="S20" s="16" t="s">
        <v>62</v>
      </c>
      <c r="T20" s="37">
        <v>28</v>
      </c>
      <c r="U20" s="38">
        <v>32.734999999999999</v>
      </c>
      <c r="V20" s="19" t="s">
        <v>69</v>
      </c>
      <c r="W20" s="19" t="s">
        <v>76</v>
      </c>
    </row>
    <row r="21" spans="2:23" s="24" customFormat="1" ht="30.75" customHeight="1" x14ac:dyDescent="0.25">
      <c r="B21" s="25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7"/>
      <c r="S21" s="25"/>
      <c r="T21" s="28"/>
      <c r="U21" s="29"/>
      <c r="V21" s="30"/>
      <c r="W21" s="31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L37" sqref="L3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1" max="1" width="4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7" sqref="O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2021-04-08T13:12:26Z</dcterms:modified>
</cp:coreProperties>
</file>