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7C7B463-09E8-4665-9400-24C2094EFCBC}" xr6:coauthVersionLast="45" xr6:coauthVersionMax="45" xr10:uidLastSave="{00000000-0000-0000-0000-000000000000}"/>
  <bookViews>
    <workbookView xWindow="-120" yWindow="-120" windowWidth="29040" windowHeight="1584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19" i="4" l="1"/>
  <c r="R21" i="4" l="1"/>
  <c r="B22" i="12" l="1"/>
  <c r="R18" i="4" l="1"/>
  <c r="R20" i="12" l="1"/>
  <c r="R18" i="1" l="1"/>
  <c r="R18" i="13" l="1"/>
  <c r="R19" i="12" l="1"/>
  <c r="B21" i="13" l="1"/>
  <c r="B21" i="11"/>
  <c r="B21" i="10"/>
  <c r="B21" i="9"/>
  <c r="B20" i="8"/>
  <c r="B21" i="7"/>
  <c r="B21" i="6"/>
  <c r="B21" i="5"/>
  <c r="B23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<sst xmlns="http://schemas.openxmlformats.org/spreadsheetml/2006/main" count="749" uniqueCount="82">
  <si>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</si>
  <si>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</si>
  <si>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</si>
  <si>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</si>
  <si>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</si>
  <si>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</si>
  <si>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</si>
  <si>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</si>
  <si>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</si>
  <si>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</si>
  <si>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</si>
  <si>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</si>
  <si>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</si>
  <si>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</si>
  <si>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</si>
  <si>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</si>
  <si>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</si>
  <si>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</si>
  <si>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</si>
  <si>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</si>
  <si>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</si>
  <si>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</si>
  <si>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</si>
  <si>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</si>
  <si>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</si>
  <si>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</si>
  <si>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</si>
  <si>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</si>
  <si>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</si>
  <si>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</si>
  <si>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</si>
  <si>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</si>
  <si>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</si>
  <si>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</si>
  <si>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</si>
  <si>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</si>
  <si>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</si>
  <si>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</si>
  <si>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</si>
  <si>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</si>
  <si>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</si>
  <si>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</si>
  <si>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</si>
  <si>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</si>
  <si>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</si>
  <si>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</si>
  <si>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</si>
  <si>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</si>
  <si>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</si>
  <si>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</si>
  <si>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</si>
  <si>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</si>
  <si>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</si>
  <si>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</si>
  <si>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</si>
  <si>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</si>
  <si>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</si>
  <si>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</si>
  <si>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</si>
  <si>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</si>
  <si>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</si>
  <si>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</si>
  <si>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</si>
  <si>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</si>
  <si>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</si>
  <si>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</si>
  <si>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</si>
  <si>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</si>
  <si>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* Информация представлена при наличии документов по состоянию на 11.01.2021</t>
  </si>
  <si>
    <t>декабрь 2020 г.</t>
  </si>
  <si>
    <t>№ 20113001403/05 от 30.11.2020</t>
  </si>
  <si>
    <t>№ 5756 от 30.11.2020</t>
  </si>
  <si>
    <t>№ 704 от 30.11.2020</t>
  </si>
  <si>
    <t>№ 42898/80 от 30.11.2020</t>
  </si>
  <si>
    <t>№ 2768 от 30.11.2020</t>
  </si>
  <si>
    <t>ООО "Снабпартнер"</t>
  </si>
  <si>
    <t>№ 496 от 30.11.2020</t>
  </si>
  <si>
    <t>№ СУ-21602/2 от 30.11.2020</t>
  </si>
  <si>
    <t>№ ТГ000011635 от 30.11.2020</t>
  </si>
  <si>
    <t>АО "Спецмонтаж-2" ПКФ</t>
  </si>
  <si>
    <t>ООО "УралСиб Девелопмент"</t>
  </si>
  <si>
    <t>№ 35267 от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</si>
</sst>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J30" sqref="J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69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44165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6.9891900259492351E-3</v>
      </c>
      <c r="S18" s="16" t="s">
        <v>56</v>
      </c>
      <c r="T18" s="23">
        <v>1127.173803928687</v>
      </c>
      <c r="U18" s="23">
        <v>7.8780319079296381</v>
      </c>
      <c r="V18" s="19" t="s">
        <v>63</v>
      </c>
      <c r="W18" s="16" t="s">
        <v>70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0" t="s">
        <v>68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R35" sqref="R3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44165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7" t="s">
        <v>54</v>
      </c>
      <c r="R18" s="25">
        <f t="shared" ref="R18:R20" si="0">U18/T18</f>
        <v>1.2558199999999999</v>
      </c>
      <c r="S18" s="28" t="s">
        <v>53</v>
      </c>
      <c r="T18" s="46">
        <v>1</v>
      </c>
      <c r="U18" s="29">
        <v>1.2558199999999999</v>
      </c>
      <c r="V18" s="19" t="s">
        <v>52</v>
      </c>
      <c r="W18" s="27" t="s">
        <v>73</v>
      </c>
    </row>
    <row r="19" spans="2:23" s="22" customFormat="1" ht="32.25" customHeight="1" x14ac:dyDescent="0.25">
      <c r="B19" s="16">
        <v>2</v>
      </c>
      <c r="C19" s="17">
        <v>44165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7" t="s">
        <v>54</v>
      </c>
      <c r="R19" s="25">
        <f t="shared" si="0"/>
        <v>14.200799999999999</v>
      </c>
      <c r="S19" s="28" t="s">
        <v>53</v>
      </c>
      <c r="T19" s="46">
        <v>1</v>
      </c>
      <c r="U19" s="29">
        <v>14.200799999999999</v>
      </c>
      <c r="V19" s="19" t="s">
        <v>57</v>
      </c>
      <c r="W19" s="27" t="s">
        <v>71</v>
      </c>
    </row>
    <row r="20" spans="2:23" s="22" customFormat="1" ht="50.25" customHeight="1" x14ac:dyDescent="0.25">
      <c r="B20" s="16">
        <v>3</v>
      </c>
      <c r="C20" s="24">
        <v>44165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30" t="s">
        <v>65</v>
      </c>
      <c r="R20" s="25">
        <f t="shared" si="0"/>
        <v>3.5</v>
      </c>
      <c r="S20" s="16" t="s">
        <v>64</v>
      </c>
      <c r="T20" s="47">
        <v>1</v>
      </c>
      <c r="U20" s="25">
        <v>3.5</v>
      </c>
      <c r="V20" s="39" t="s">
        <v>66</v>
      </c>
      <c r="W20" s="26" t="s">
        <v>72</v>
      </c>
    </row>
    <row r="21" spans="2:23" s="31" customFormat="1" ht="15.75" x14ac:dyDescent="0.25">
      <c r="B21" s="32"/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7"/>
      <c r="R21" s="36"/>
      <c r="S21" s="32"/>
      <c r="T21" s="42"/>
      <c r="U21" s="36"/>
      <c r="V21" s="43"/>
      <c r="W21" s="44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5" sqref="U35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44165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58</v>
      </c>
      <c r="R18" s="25">
        <f>U18/T18</f>
        <v>3.1228375649080417E-2</v>
      </c>
      <c r="S18" s="28" t="s">
        <v>59</v>
      </c>
      <c r="T18" s="23">
        <v>2369.0600746605364</v>
      </c>
      <c r="U18" s="23">
        <v>73.981897946737732</v>
      </c>
      <c r="V18" s="21" t="s">
        <v>60</v>
      </c>
      <c r="W18" s="28" t="s">
        <v>74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9" zoomScaleNormal="79" workbookViewId="0">
      <selection activeCell="N27" sqref="N27"/>
    </sheetView>
  </sheetViews>
  <sheetFormatPr defaultRowHeight="15" x14ac:dyDescent="0.25"/>
  <cols>
    <col min="1" max="1" width="3.710937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44165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1" si="0">U18/T18</f>
        <v>3.5512285714285712</v>
      </c>
      <c r="S18" s="16" t="s">
        <v>62</v>
      </c>
      <c r="T18" s="45">
        <v>7</v>
      </c>
      <c r="U18" s="29">
        <v>24.858599999999999</v>
      </c>
      <c r="V18" s="21" t="s">
        <v>67</v>
      </c>
      <c r="W18" s="19" t="s">
        <v>78</v>
      </c>
    </row>
    <row r="19" spans="2:23" s="22" customFormat="1" ht="30.75" customHeight="1" x14ac:dyDescent="0.25">
      <c r="B19" s="16">
        <v>2</v>
      </c>
      <c r="C19" s="17">
        <v>44165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ref="R19" si="1">U19/T19</f>
        <v>21.181586666666664</v>
      </c>
      <c r="S19" s="16" t="s">
        <v>62</v>
      </c>
      <c r="T19" s="45">
        <v>6</v>
      </c>
      <c r="U19" s="48">
        <v>127.08951999999999</v>
      </c>
      <c r="V19" s="19" t="s">
        <v>80</v>
      </c>
      <c r="W19" s="19" t="s">
        <v>81</v>
      </c>
    </row>
    <row r="20" spans="2:23" s="22" customFormat="1" ht="30.75" customHeight="1" x14ac:dyDescent="0.25">
      <c r="B20" s="16">
        <v>3</v>
      </c>
      <c r="C20" s="17">
        <v>44165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 t="shared" ref="R20" si="2">U20/T20</f>
        <v>9.6890000000000001</v>
      </c>
      <c r="S20" s="16" t="s">
        <v>62</v>
      </c>
      <c r="T20" s="45">
        <v>1</v>
      </c>
      <c r="U20" s="48">
        <v>9.6890000000000001</v>
      </c>
      <c r="V20" s="19" t="s">
        <v>75</v>
      </c>
      <c r="W20" s="19" t="s">
        <v>76</v>
      </c>
    </row>
    <row r="21" spans="2:23" s="22" customFormat="1" ht="32.25" customHeight="1" x14ac:dyDescent="0.25">
      <c r="B21" s="16">
        <v>4</v>
      </c>
      <c r="C21" s="17">
        <v>44165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61</v>
      </c>
      <c r="R21" s="18">
        <f t="shared" si="0"/>
        <v>2.0574599999999998</v>
      </c>
      <c r="S21" s="16" t="s">
        <v>62</v>
      </c>
      <c r="T21" s="45">
        <v>10</v>
      </c>
      <c r="U21" s="18">
        <v>20.5746</v>
      </c>
      <c r="V21" s="19" t="s">
        <v>79</v>
      </c>
      <c r="W21" s="19" t="s">
        <v>77</v>
      </c>
    </row>
    <row r="22" spans="2:23" s="31" customFormat="1" ht="30.75" customHeight="1" x14ac:dyDescent="0.25">
      <c r="B22" s="32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4"/>
      <c r="S22" s="32"/>
      <c r="T22" s="35"/>
      <c r="U22" s="36"/>
      <c r="V22" s="37"/>
      <c r="W22" s="38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J27" sqref="J27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1" max="1" width="4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2021-01-08T13:53:54Z</dcterms:modified>
</cp:coreProperties>
</file>