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9D40A82B-9DD5-4DE2-8BFB-7DCD0145F9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пр." sheetId="14" r:id="rId1"/>
  </sheets>
  <definedNames>
    <definedName name="_xlnm._FilterDatabase" localSheetId="0" hidden="1">апр.!$A$12:$G$252</definedName>
    <definedName name="sub_4000" localSheetId="0">апр.!$G$1</definedName>
    <definedName name="sub_4001" localSheetId="0">апр.!$G$5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D251" i="14" l="1"/>
  <c r="G24" i="14" l="1"/>
  <c r="G54" i="14"/>
  <c r="G192" i="14"/>
  <c r="G151" i="14"/>
  <c r="G128" i="14"/>
  <c r="G127" i="14"/>
  <c r="G69" i="14"/>
  <c r="G249" i="14"/>
  <c r="G248" i="14"/>
  <c r="G13" i="14"/>
  <c r="G252" i="14"/>
  <c r="G250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18" i="14"/>
  <c r="G217" i="14"/>
  <c r="G216" i="14"/>
  <c r="G211" i="14"/>
  <c r="G210" i="14"/>
  <c r="G209" i="14"/>
  <c r="G206" i="14"/>
  <c r="G205" i="14"/>
  <c r="G203" i="14"/>
  <c r="G201" i="14"/>
  <c r="G198" i="14"/>
  <c r="G197" i="14"/>
  <c r="G196" i="14"/>
  <c r="G195" i="14"/>
  <c r="G194" i="14"/>
  <c r="G32" i="14"/>
  <c r="G191" i="14"/>
  <c r="G185" i="14"/>
  <c r="G182" i="14"/>
  <c r="G181" i="14"/>
  <c r="G180" i="14"/>
  <c r="G179" i="14"/>
  <c r="G177" i="14"/>
  <c r="G175" i="14"/>
  <c r="G168" i="14"/>
  <c r="G165" i="14"/>
  <c r="G164" i="14"/>
  <c r="G162" i="14"/>
  <c r="G161" i="14"/>
  <c r="G159" i="14"/>
  <c r="G158" i="14"/>
  <c r="G157" i="14"/>
  <c r="G154" i="14"/>
  <c r="G147" i="14"/>
  <c r="G146" i="14"/>
  <c r="G143" i="14"/>
  <c r="G141" i="14"/>
  <c r="G136" i="14"/>
  <c r="G135" i="14"/>
  <c r="G133" i="14"/>
  <c r="G129" i="14"/>
  <c r="G123" i="14"/>
  <c r="G122" i="14"/>
  <c r="G120" i="14"/>
  <c r="G118" i="14"/>
  <c r="G117" i="14"/>
  <c r="G116" i="14"/>
  <c r="G114" i="14"/>
  <c r="G113" i="14"/>
  <c r="G111" i="14"/>
  <c r="G110" i="14"/>
  <c r="G102" i="14"/>
  <c r="G100" i="14"/>
  <c r="G98" i="14"/>
  <c r="G97" i="14"/>
  <c r="G96" i="14"/>
  <c r="G95" i="14"/>
  <c r="G93" i="14"/>
  <c r="G92" i="14"/>
  <c r="G91" i="14"/>
  <c r="G88" i="14"/>
  <c r="G86" i="14"/>
  <c r="G85" i="14"/>
  <c r="G84" i="14"/>
  <c r="G81" i="14"/>
  <c r="G80" i="14"/>
  <c r="G79" i="14"/>
  <c r="G78" i="14"/>
  <c r="G75" i="14"/>
  <c r="G74" i="14"/>
  <c r="G73" i="14"/>
  <c r="G72" i="14"/>
  <c r="G71" i="14"/>
  <c r="G70" i="14"/>
  <c r="G68" i="14"/>
  <c r="G65" i="14"/>
  <c r="G62" i="14"/>
  <c r="G61" i="14"/>
  <c r="G59" i="14"/>
  <c r="G58" i="14"/>
  <c r="G52" i="14"/>
  <c r="G46" i="14"/>
  <c r="G45" i="14"/>
  <c r="G44" i="14"/>
  <c r="G43" i="14"/>
  <c r="G42" i="14"/>
  <c r="G41" i="14"/>
  <c r="G37" i="14"/>
  <c r="G35" i="14"/>
  <c r="G34" i="14"/>
  <c r="G31" i="14"/>
  <c r="G30" i="14"/>
  <c r="G28" i="14"/>
  <c r="G27" i="14"/>
  <c r="G26" i="14"/>
  <c r="G25" i="14"/>
  <c r="G22" i="14"/>
  <c r="G21" i="14"/>
  <c r="G20" i="14"/>
  <c r="G16" i="14"/>
  <c r="G251" i="14"/>
  <c r="G221" i="14"/>
  <c r="G220" i="14"/>
  <c r="G219" i="14"/>
  <c r="G215" i="14"/>
  <c r="G214" i="14"/>
  <c r="G213" i="14"/>
  <c r="G212" i="14"/>
  <c r="G208" i="14"/>
  <c r="G207" i="14"/>
  <c r="G204" i="14"/>
  <c r="G202" i="14"/>
  <c r="G200" i="14"/>
  <c r="G199" i="14"/>
  <c r="G193" i="14"/>
  <c r="G83" i="14"/>
  <c r="G142" i="14"/>
  <c r="G190" i="14"/>
  <c r="G189" i="14"/>
  <c r="G188" i="14"/>
  <c r="G187" i="14"/>
  <c r="G186" i="14"/>
  <c r="G184" i="14"/>
  <c r="G183" i="14"/>
  <c r="G178" i="14"/>
  <c r="G176" i="14"/>
  <c r="G174" i="14"/>
  <c r="G173" i="14"/>
  <c r="G172" i="14"/>
  <c r="G171" i="14"/>
  <c r="G170" i="14"/>
  <c r="G169" i="14"/>
  <c r="G167" i="14"/>
  <c r="G166" i="14"/>
  <c r="G77" i="14"/>
  <c r="G163" i="14"/>
  <c r="G57" i="14"/>
  <c r="G56" i="14"/>
  <c r="G55" i="14"/>
  <c r="G53" i="14"/>
  <c r="G160" i="14"/>
  <c r="G156" i="14"/>
  <c r="G155" i="14"/>
  <c r="G153" i="14"/>
  <c r="G152" i="14"/>
  <c r="G150" i="14"/>
  <c r="G149" i="14"/>
  <c r="G148" i="14"/>
  <c r="G145" i="14"/>
  <c r="G144" i="14"/>
  <c r="G140" i="14"/>
  <c r="G139" i="14"/>
  <c r="G138" i="14"/>
  <c r="G137" i="14"/>
  <c r="G134" i="14"/>
  <c r="G132" i="14"/>
  <c r="G131" i="14"/>
  <c r="G126" i="14"/>
  <c r="G125" i="14"/>
  <c r="G124" i="14"/>
  <c r="G121" i="14"/>
  <c r="G119" i="14"/>
  <c r="G115" i="14"/>
  <c r="G112" i="14"/>
  <c r="G109" i="14"/>
  <c r="G130" i="14"/>
  <c r="G108" i="14"/>
  <c r="G107" i="14"/>
  <c r="G106" i="14"/>
  <c r="G105" i="14"/>
  <c r="G104" i="14"/>
  <c r="G103" i="14"/>
  <c r="G101" i="14"/>
  <c r="G99" i="14"/>
  <c r="G94" i="14"/>
  <c r="G90" i="14"/>
  <c r="G89" i="14"/>
  <c r="G87" i="14"/>
  <c r="G82" i="14"/>
  <c r="G76" i="14"/>
  <c r="G67" i="14"/>
  <c r="G66" i="14"/>
  <c r="G64" i="14"/>
  <c r="G63" i="14"/>
  <c r="G60" i="14"/>
  <c r="G51" i="14"/>
  <c r="G50" i="14"/>
  <c r="G49" i="14"/>
  <c r="G48" i="14"/>
  <c r="G47" i="14"/>
  <c r="G40" i="14"/>
  <c r="G39" i="14"/>
  <c r="G38" i="14"/>
  <c r="G36" i="14"/>
  <c r="G33" i="14"/>
  <c r="G29" i="14"/>
  <c r="G23" i="14"/>
  <c r="G19" i="14"/>
  <c r="G18" i="14"/>
  <c r="G17" i="14"/>
  <c r="G15" i="14"/>
  <c r="G14" i="14"/>
</calcChain>
</file>

<file path=xl/sharedStrings.xml><?xml version="1.0" encoding="utf-8"?>
<sst xmlns="http://schemas.openxmlformats.org/spreadsheetml/2006/main" count="734" uniqueCount="449">
  <si>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</si>
  <si>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</si>
  <si>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</si>
  <si>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</si>
  <si>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</si>
  <si>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</si>
  <si>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</si>
  <si>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indexed="8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</si>
  <si>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</si>
  <si>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</si>
  <si>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</si>
  <si>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ИП Аглямов Ф.А. м-н Галактика</t>
  </si>
  <si>
    <t>ООО "Анкор"</t>
  </si>
  <si>
    <t>ИП Воронин И.К.</t>
  </si>
  <si>
    <t>ООО "Газпром переработка"</t>
  </si>
  <si>
    <t>СГМУП "Горводоканал"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</si>
  <si>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</si>
  <si>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</si>
  <si>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</si>
  <si>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</si>
  <si>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</si>
  <si>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</si>
  <si>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</si>
  <si>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</si>
  <si>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</si>
  <si>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</si>
  <si>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</si>
  <si>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</si>
  <si>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</si>
  <si>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"Респект"</t>
  </si>
  <si>
    <t>ЗАО "Риалрен"</t>
  </si>
  <si>
    <t>ООО "СГС групп"</t>
  </si>
  <si>
    <t>ООО "Сибнефтьтранссервис"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</si>
  <si>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</si>
  <si>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</si>
  <si>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</si>
  <si>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</si>
  <si>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</si>
  <si>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</si>
  <si>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</si>
  <si>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</si>
  <si>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</si>
  <si>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</si>
  <si>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</si>
  <si>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</si>
  <si>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</si>
  <si>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</si>
  <si>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</si>
  <si>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</si>
  <si>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</si>
  <si>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</si>
  <si>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</si>
  <si>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</si>
  <si>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</si>
  <si>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</si>
  <si>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</si>
  <si>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</si>
  <si>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</si>
  <si>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</si>
  <si>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</si>
  <si>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</si>
  <si>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</si>
  <si>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</si>
  <si>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</si>
  <si>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</si>
  <si>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</si>
  <si>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</si>
  <si>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</si>
  <si>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</si>
  <si>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</si>
  <si>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</si>
  <si>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</si>
  <si>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</si>
  <si>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</si>
  <si>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</si>
  <si>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</si>
  <si>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</si>
  <si>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</si>
  <si>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</si>
  <si>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</si>
  <si>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</si>
  <si>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</si>
  <si>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</si>
  <si>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</si>
  <si>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</si>
  <si>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</si>
  <si>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</si>
  <si>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</si>
  <si>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</si>
  <si>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</si>
  <si>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</si>
  <si>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</si>
  <si>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</si>
  <si>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</si>
  <si>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</si>
  <si>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</si>
  <si>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</si>
  <si>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</si>
  <si>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</si>
  <si>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</si>
  <si>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</si>
  <si>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</si>
  <si>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 , г.Сургут,  ул.1 "З"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</si>
  <si>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</si>
  <si>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</si>
  <si>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</si>
  <si>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>котельная,г.Сургут, ул.Автомобилистов, 3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</si>
  <si>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</si>
  <si>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</si>
  <si>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</si>
  <si>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</si>
  <si>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</si>
  <si>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</si>
  <si>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</si>
  <si>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</si>
  <si>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</si>
  <si>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</si>
  <si>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</si>
  <si>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</si>
  <si>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</si>
  <si>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 10, г.Сургут, п.Снежный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</si>
  <si>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</si>
  <si>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</si>
  <si>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</si>
  <si>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</si>
  <si>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</si>
  <si>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</si>
  <si>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</si>
  <si>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</si>
  <si>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</si>
  <si>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</si>
  <si>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</si>
  <si>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</si>
  <si>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</si>
  <si>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</si>
  <si>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</si>
  <si>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</si>
  <si>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</si>
  <si>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</si>
  <si>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</si>
  <si>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</si>
  <si>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</si>
  <si>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</si>
  <si>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</si>
  <si>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</si>
  <si>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</si>
  <si>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</si>
  <si>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</si>
  <si>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</si>
  <si>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отопление автогаражей, ул.Аэрофлотская 2,  сооружение 3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</si>
  <si>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</si>
  <si>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</si>
  <si>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</si>
  <si>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</si>
  <si>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Котельная, г.Сургут, ул.Домостроителей, 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</si>
  <si>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</si>
  <si>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</si>
  <si>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</si>
  <si>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</si>
  <si>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</si>
  <si>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</si>
  <si>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</si>
  <si>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</si>
  <si>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</si>
  <si>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ИП Рябов С.В.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</si>
  <si>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</si>
  <si>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</si>
  <si>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</si>
  <si>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</si>
  <si>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</si>
  <si>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</si>
  <si>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</si>
  <si>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</si>
  <si>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</si>
  <si>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</si>
  <si>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</si>
  <si>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</si>
  <si>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</si>
  <si>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ООО "Альбик"</t>
  </si>
  <si>
    <t>ИП Баженова А.У.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</si>
  <si>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</si>
  <si>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</si>
  <si>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</si>
  <si>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</si>
  <si>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</si>
  <si>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</si>
  <si>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</si>
  <si>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ОАО "Горремстрой"</t>
  </si>
  <si>
    <t>ООО "Дизель"</t>
  </si>
  <si>
    <t>ООО "Дорожно-строительный трест №1</t>
  </si>
  <si>
    <t>ОАО "Завод промстройдеталей"</t>
  </si>
  <si>
    <t>ООО "Запсибинторстрой"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</si>
  <si>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</si>
  <si>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</si>
  <si>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</si>
  <si>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</si>
  <si>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</si>
  <si>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</si>
  <si>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</si>
  <si>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</si>
  <si>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</si>
  <si>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</si>
  <si>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</si>
  <si>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</si>
  <si>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</si>
  <si>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</si>
  <si>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</si>
  <si>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ООО "ММК"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</si>
  <si>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</si>
  <si>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</si>
  <si>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</si>
  <si>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</si>
  <si>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</si>
  <si>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</si>
  <si>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</si>
  <si>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</si>
  <si>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"Пульс"</t>
  </si>
  <si>
    <t>ОСАО "РЕСО-Гарантия"</t>
  </si>
  <si>
    <t>ООО "СГЭС"</t>
  </si>
  <si>
    <t>ООО "Северавтосервис"</t>
  </si>
  <si>
    <t>ООО "СеверСтрой"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</si>
  <si>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</si>
  <si>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</si>
  <si>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</si>
  <si>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</si>
  <si>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</si>
  <si>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</si>
  <si>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</si>
  <si>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"Технические системы"</t>
  </si>
  <si>
    <t>ООО "Техпромсервис"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</si>
  <si>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</si>
  <si>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</si>
  <si>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</si>
  <si>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</si>
  <si>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</si>
  <si>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</si>
  <si>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</si>
  <si>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</si>
  <si>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</si>
  <si>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</si>
  <si>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</si>
  <si>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</si>
  <si>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</si>
  <si>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</si>
  <si>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</si>
  <si>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</si>
  <si>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</si>
  <si>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</si>
  <si>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</si>
  <si>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</si>
  <si>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</si>
  <si>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</si>
  <si>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</si>
  <si>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</si>
  <si>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</si>
  <si>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</si>
  <si>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</si>
  <si>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</si>
  <si>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</si>
  <si>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</si>
  <si>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 xml:space="preserve">блочно-модульная котельная для АБК   г.Сургут, ул.Домостроителей, 6 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</si>
  <si>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</si>
  <si>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</si>
  <si>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</si>
  <si>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</si>
  <si>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</si>
  <si>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</si>
  <si>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</si>
  <si>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</si>
  <si>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</si>
  <si>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</si>
  <si>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</si>
  <si>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</si>
  <si>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</si>
  <si>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</si>
  <si>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</si>
  <si>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</si>
  <si>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</si>
  <si>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</si>
  <si>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</si>
  <si>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</si>
  <si>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</si>
  <si>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</si>
  <si>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</si>
  <si>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</si>
  <si>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</si>
  <si>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>котельная,г.Сургут, ул.Нефтеюганское шоссе,62/1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</si>
  <si>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</si>
  <si>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</si>
  <si>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</si>
  <si>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</si>
  <si>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</si>
  <si>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</si>
  <si>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</si>
  <si>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</si>
  <si>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</si>
  <si>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</si>
  <si>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</si>
  <si>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</si>
  <si>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котельная, г.Сургут, ул.Домостроителей, РМЦ ЗКПД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</si>
  <si>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</si>
  <si>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</si>
  <si>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</si>
  <si>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Нефтеюганское шоссе, 64/1</t>
  </si>
  <si>
    <t>котельная, г.Сургут, Нефтеюганское шоссе, 37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</si>
  <si>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</si>
  <si>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</si>
  <si>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</si>
  <si>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</si>
  <si>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</si>
  <si>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</si>
  <si>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</si>
  <si>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</si>
  <si>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</si>
  <si>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</si>
  <si>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</si>
  <si>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</si>
  <si>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</si>
  <si>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</si>
  <si>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</si>
  <si>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"СИБСТРОЙСЕРВИС"</t>
  </si>
  <si>
    <t>ТФ "Мостоотряд-80" филиал "Мостострой-11"</t>
  </si>
  <si>
    <t>ООО "СИБМЕХСТРОЙ"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</si>
  <si>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</si>
  <si>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</si>
  <si>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</si>
  <si>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</si>
  <si>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</si>
  <si>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</si>
  <si>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</si>
  <si>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</si>
  <si>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</si>
  <si>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</si>
  <si>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</si>
  <si>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</si>
  <si>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</si>
  <si>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</si>
  <si>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</si>
  <si>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</si>
  <si>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</si>
  <si>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</si>
  <si>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</si>
  <si>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</si>
  <si>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</si>
  <si>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</si>
  <si>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</si>
  <si>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</si>
  <si>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</si>
  <si>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</si>
  <si>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</si>
  <si>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</si>
  <si>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</si>
  <si>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</si>
  <si>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</si>
  <si>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</si>
  <si>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</si>
  <si>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</si>
  <si>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</si>
  <si>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</si>
  <si>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</si>
  <si>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</si>
  <si>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</si>
  <si>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</si>
  <si>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</si>
  <si>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</si>
  <si>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</si>
  <si>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</si>
  <si>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</si>
  <si>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</si>
  <si>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производство, г.Сургут,                            ул.Аэрофлотская, 5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</si>
  <si>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</si>
  <si>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</si>
  <si>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</si>
  <si>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</si>
  <si>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</si>
  <si>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</si>
  <si>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</si>
  <si>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</si>
  <si>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</si>
  <si>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</si>
  <si>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</si>
  <si>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</si>
  <si>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</si>
  <si>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</si>
  <si>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</si>
  <si>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</si>
  <si>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</si>
  <si>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</si>
  <si>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</si>
  <si>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</si>
  <si>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ООО "ТЦ ПОБЕДА" (бывший ООО "КИА Центр Сургут")</t>
  </si>
  <si>
    <t>ООО "АТУ-Север" (объект СГМУ "Коммунальное предприятие")</t>
  </si>
  <si>
    <t>Горенко Виктор Иванович (объект ООО "ДЭУ")</t>
  </si>
  <si>
    <t>ОАО "Аэропорт Сургут"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</si>
  <si>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</si>
  <si>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</si>
  <si>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</si>
  <si>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</si>
  <si>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>ООО УК "Северо западная тепловая компания"</t>
  </si>
  <si>
    <t xml:space="preserve">котельная, г.Сургут,  ул.Аэрофлотская, 23 </t>
  </si>
  <si>
    <t xml:space="preserve">АО "Специализированный застройщик "Сургутстройтрест" </t>
  </si>
  <si>
    <t>котельная 5, г.Сургут, п.Таежный</t>
  </si>
  <si>
    <t>КОУ  ХМАО-Югра "Специальная учебно-воспитательная школа №2"</t>
  </si>
  <si>
    <t>ООО "КОНКОРД" (бывшие Шины Диски)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</si>
  <si>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</si>
  <si>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</si>
  <si>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</si>
  <si>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</si>
  <si>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</si>
  <si>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</si>
  <si>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ИП Граховская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</si>
  <si>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</si>
  <si>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</si>
  <si>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</si>
  <si>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</si>
  <si>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</si>
  <si>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</si>
  <si>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</si>
  <si>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котельная 21, производство (ТГН-1),  п.Солнечный, промзона</t>
  </si>
  <si>
    <t>УКРС иПНП БПО №2, ПАО "Сургутнефтегаз"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</si>
  <si>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</si>
  <si>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Котельная для теплоснабжения микрорайонов №38, №39 в г.Сургуте</t>
  </si>
  <si>
    <t>ООО "Газпром энерго" УЭЗиС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</si>
  <si>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</si>
  <si>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</si>
  <si>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ЦРО ДУМ ХМАО-Югры</t>
  </si>
  <si>
    <t>ООО "Городские автомобильные мойки"</t>
  </si>
  <si>
    <t>СГМУП "Городские тепловые сети" (СГМУП "Тепловик")</t>
  </si>
  <si>
    <t>котельная, г.Сургут, ул.Инженерная, 5</t>
  </si>
  <si>
    <t>ООО "Трест "Запсибгидрострой"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</si>
  <si>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</si>
  <si>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</si>
  <si>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месяц</t>
  </si>
  <si>
    <t>за апрель 2020 года</t>
  </si>
  <si>
    <t xml:space="preserve">котельные 13, 14, г.Сургут, район Ж/Д, </t>
  </si>
  <si>
    <t>ООО "Салаир"</t>
  </si>
  <si>
    <t>ООО "МИПТУС"</t>
  </si>
  <si>
    <t>ООО Пивоваренный завод "Сургутский"</t>
  </si>
  <si>
    <t>ООО "Спецремтехника"</t>
  </si>
  <si>
    <t xml:space="preserve">котельные 5, 19, г.Сургут, п.Дорожный, </t>
  </si>
  <si>
    <t>ООО "Булат"</t>
  </si>
  <si>
    <t>АО "Тандер"</t>
  </si>
  <si>
    <t>АО НТЦ "Эврика-Трейд"</t>
  </si>
  <si>
    <t>ООО "Электрострой"</t>
  </si>
  <si>
    <t>ООО "Эл-Техника"</t>
  </si>
  <si>
    <t>АО "АВТОДОРСТРОЙ"</t>
  </si>
  <si>
    <t>ООО "ЗАСК"</t>
  </si>
  <si>
    <t>ООО "Строительный двор"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</si>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</sst>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54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69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1" t="s">
        <v>7</v>
      </c>
      <c r="B7" s="21"/>
      <c r="C7" s="21"/>
      <c r="D7" s="21"/>
      <c r="E7" s="21"/>
      <c r="F7" s="21"/>
      <c r="G7" s="21"/>
    </row>
    <row r="8" spans="1:7" ht="18" customHeight="1" x14ac:dyDescent="0.25">
      <c r="A8" s="22" t="s">
        <v>433</v>
      </c>
      <c r="B8" s="21"/>
      <c r="C8" s="21"/>
      <c r="D8" s="21"/>
      <c r="E8" s="21"/>
      <c r="F8" s="21"/>
      <c r="G8" s="21"/>
    </row>
    <row r="9" spans="1:7" ht="18" customHeight="1" x14ac:dyDescent="0.25">
      <c r="A9" s="13" t="s">
        <v>432</v>
      </c>
      <c r="B9" s="15"/>
      <c r="C9" s="15"/>
      <c r="D9" s="15"/>
      <c r="E9" s="15"/>
      <c r="F9" s="15"/>
      <c r="G9" s="15"/>
    </row>
    <row r="10" spans="1:7" ht="16.5" customHeight="1" x14ac:dyDescent="0.25">
      <c r="A10" s="12" t="s">
        <v>386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172</v>
      </c>
      <c r="F11" s="8" t="s">
        <v>173</v>
      </c>
      <c r="G11" s="8" t="s">
        <v>174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7" t="s">
        <v>313</v>
      </c>
      <c r="B13" s="4" t="s">
        <v>236</v>
      </c>
      <c r="C13" s="2" t="s">
        <v>176</v>
      </c>
      <c r="D13" s="1">
        <v>6</v>
      </c>
      <c r="E13" s="18">
        <v>8.0000000000000002E-3</v>
      </c>
      <c r="F13" s="18">
        <v>6.0980000000000001E-3</v>
      </c>
      <c r="G13" s="18">
        <f t="shared" ref="G13:G24" si="0">E13-F13</f>
        <v>1.902E-3</v>
      </c>
    </row>
    <row r="14" spans="1:7" ht="30" x14ac:dyDescent="0.25">
      <c r="A14" s="3" t="s">
        <v>70</v>
      </c>
      <c r="B14" s="2" t="s">
        <v>71</v>
      </c>
      <c r="C14" s="2" t="s">
        <v>8</v>
      </c>
      <c r="D14" s="1">
        <v>5</v>
      </c>
      <c r="E14" s="16">
        <v>2.1999999999999999E-2</v>
      </c>
      <c r="F14" s="14">
        <v>7.8499999999999993E-3</v>
      </c>
      <c r="G14" s="14">
        <f t="shared" si="0"/>
        <v>1.4149999999999999E-2</v>
      </c>
    </row>
    <row r="15" spans="1:7" ht="30" x14ac:dyDescent="0.25">
      <c r="A15" s="3" t="s">
        <v>70</v>
      </c>
      <c r="B15" s="2" t="s">
        <v>72</v>
      </c>
      <c r="C15" s="2" t="s">
        <v>9</v>
      </c>
      <c r="D15" s="1">
        <v>5</v>
      </c>
      <c r="E15" s="16">
        <v>1.7999999999999999E-2</v>
      </c>
      <c r="F15" s="14">
        <v>8.3630000000000006E-3</v>
      </c>
      <c r="G15" s="14">
        <f t="shared" si="0"/>
        <v>9.636999999999998E-3</v>
      </c>
    </row>
    <row r="16" spans="1:7" ht="30" x14ac:dyDescent="0.25">
      <c r="A16" s="9" t="s">
        <v>313</v>
      </c>
      <c r="B16" s="4" t="s">
        <v>237</v>
      </c>
      <c r="C16" s="2" t="s">
        <v>407</v>
      </c>
      <c r="D16" s="1">
        <v>5</v>
      </c>
      <c r="E16" s="14">
        <v>0.04</v>
      </c>
      <c r="F16" s="14">
        <v>3.2374E-2</v>
      </c>
      <c r="G16" s="14">
        <f t="shared" si="0"/>
        <v>7.6260000000000008E-3</v>
      </c>
    </row>
    <row r="17" spans="1:7" ht="75" x14ac:dyDescent="0.25">
      <c r="A17" s="3" t="s">
        <v>70</v>
      </c>
      <c r="B17" s="2" t="s">
        <v>420</v>
      </c>
      <c r="C17" s="2" t="s">
        <v>157</v>
      </c>
      <c r="D17" s="1">
        <v>6</v>
      </c>
      <c r="E17" s="16">
        <v>5.0000000000000001E-3</v>
      </c>
      <c r="F17" s="14">
        <v>2.4659999999999999E-3</v>
      </c>
      <c r="G17" s="14">
        <f t="shared" si="0"/>
        <v>2.5340000000000002E-3</v>
      </c>
    </row>
    <row r="18" spans="1:7" ht="30" x14ac:dyDescent="0.25">
      <c r="A18" s="3" t="s">
        <v>70</v>
      </c>
      <c r="B18" s="2" t="s">
        <v>73</v>
      </c>
      <c r="C18" s="2" t="s">
        <v>10</v>
      </c>
      <c r="D18" s="1">
        <v>5</v>
      </c>
      <c r="E18" s="16">
        <v>0.02</v>
      </c>
      <c r="F18" s="14">
        <v>8.0960000000000008E-3</v>
      </c>
      <c r="G18" s="14">
        <f t="shared" si="0"/>
        <v>1.1904E-2</v>
      </c>
    </row>
    <row r="19" spans="1:7" ht="30" x14ac:dyDescent="0.25">
      <c r="A19" s="3" t="s">
        <v>70</v>
      </c>
      <c r="B19" s="2" t="s">
        <v>74</v>
      </c>
      <c r="C19" s="2" t="s">
        <v>11</v>
      </c>
      <c r="D19" s="1">
        <v>6</v>
      </c>
      <c r="E19" s="16">
        <v>5.9999999999999995E-4</v>
      </c>
      <c r="F19" s="14">
        <v>9.2100000000000005E-4</v>
      </c>
      <c r="G19" s="14">
        <f t="shared" si="0"/>
        <v>-3.210000000000001E-4</v>
      </c>
    </row>
    <row r="20" spans="1:7" ht="30" x14ac:dyDescent="0.25">
      <c r="A20" s="9" t="s">
        <v>313</v>
      </c>
      <c r="B20" s="4" t="s">
        <v>238</v>
      </c>
      <c r="C20" s="2" t="s">
        <v>408</v>
      </c>
      <c r="D20" s="1">
        <v>6</v>
      </c>
      <c r="E20" s="14">
        <v>4.7000000000000002E-3</v>
      </c>
      <c r="F20" s="14">
        <v>4.3699999999999998E-3</v>
      </c>
      <c r="G20" s="14">
        <f t="shared" si="0"/>
        <v>3.3000000000000043E-4</v>
      </c>
    </row>
    <row r="21" spans="1:7" ht="30" x14ac:dyDescent="0.25">
      <c r="A21" s="9" t="s">
        <v>313</v>
      </c>
      <c r="B21" s="4" t="s">
        <v>239</v>
      </c>
      <c r="C21" s="2" t="s">
        <v>177</v>
      </c>
      <c r="D21" s="1">
        <v>6</v>
      </c>
      <c r="E21" s="14">
        <v>7.4999999999999997E-3</v>
      </c>
      <c r="F21" s="14">
        <v>2.9220000000000001E-3</v>
      </c>
      <c r="G21" s="14">
        <f t="shared" si="0"/>
        <v>4.5779999999999996E-3</v>
      </c>
    </row>
    <row r="22" spans="1:7" ht="30" x14ac:dyDescent="0.25">
      <c r="A22" s="9" t="s">
        <v>313</v>
      </c>
      <c r="B22" s="4" t="s">
        <v>79</v>
      </c>
      <c r="C22" s="2" t="s">
        <v>178</v>
      </c>
      <c r="D22" s="1">
        <v>5</v>
      </c>
      <c r="E22" s="14">
        <v>1.46E-2</v>
      </c>
      <c r="F22" s="14">
        <v>1.404E-2</v>
      </c>
      <c r="G22" s="14">
        <f t="shared" si="0"/>
        <v>5.5999999999999973E-4</v>
      </c>
    </row>
    <row r="23" spans="1:7" ht="30" x14ac:dyDescent="0.25">
      <c r="A23" s="3" t="s">
        <v>70</v>
      </c>
      <c r="B23" s="2" t="s">
        <v>75</v>
      </c>
      <c r="C23" s="2" t="s">
        <v>12</v>
      </c>
      <c r="D23" s="1">
        <v>5</v>
      </c>
      <c r="E23" s="16">
        <v>1.4E-2</v>
      </c>
      <c r="F23" s="14">
        <v>7.3000000000000001E-3</v>
      </c>
      <c r="G23" s="14">
        <f t="shared" si="0"/>
        <v>6.7000000000000002E-3</v>
      </c>
    </row>
    <row r="24" spans="1:7" ht="30" x14ac:dyDescent="0.25">
      <c r="A24" s="3" t="s">
        <v>70</v>
      </c>
      <c r="B24" s="2" t="s">
        <v>394</v>
      </c>
      <c r="C24" s="2" t="s">
        <v>393</v>
      </c>
      <c r="D24" s="1">
        <v>4</v>
      </c>
      <c r="E24" s="14">
        <v>0.21</v>
      </c>
      <c r="F24" s="14">
        <v>7.6938000000000006E-2</v>
      </c>
      <c r="G24" s="14">
        <f t="shared" si="0"/>
        <v>0.13306199999999999</v>
      </c>
    </row>
    <row r="25" spans="1:7" ht="30" x14ac:dyDescent="0.25">
      <c r="A25" s="9" t="s">
        <v>313</v>
      </c>
      <c r="B25" s="4" t="s">
        <v>240</v>
      </c>
      <c r="C25" s="2" t="s">
        <v>179</v>
      </c>
      <c r="D25" s="1">
        <v>6</v>
      </c>
      <c r="E25" s="14">
        <v>7.7999999999999996E-3</v>
      </c>
      <c r="F25" s="14">
        <v>1.4859999999999999E-3</v>
      </c>
      <c r="G25" s="14">
        <f>E25-F25</f>
        <v>6.3140000000000002E-3</v>
      </c>
    </row>
    <row r="26" spans="1:7" ht="30" x14ac:dyDescent="0.25">
      <c r="A26" s="9" t="s">
        <v>313</v>
      </c>
      <c r="B26" s="4" t="s">
        <v>241</v>
      </c>
      <c r="C26" s="2" t="s">
        <v>180</v>
      </c>
      <c r="D26" s="1">
        <v>5</v>
      </c>
      <c r="E26" s="14">
        <v>0.01</v>
      </c>
      <c r="F26" s="14">
        <v>6.8129999999999996E-3</v>
      </c>
      <c r="G26" s="14">
        <f>E26-F26</f>
        <v>3.1870000000000006E-3</v>
      </c>
    </row>
    <row r="27" spans="1:7" ht="30" x14ac:dyDescent="0.25">
      <c r="A27" s="9" t="s">
        <v>313</v>
      </c>
      <c r="B27" s="4" t="s">
        <v>242</v>
      </c>
      <c r="C27" s="2" t="s">
        <v>181</v>
      </c>
      <c r="D27" s="1">
        <v>5</v>
      </c>
      <c r="E27" s="14">
        <v>1.4E-2</v>
      </c>
      <c r="F27" s="14">
        <v>9.2460000000000007E-3</v>
      </c>
      <c r="G27" s="14">
        <f>E27-F27</f>
        <v>4.7539999999999995E-3</v>
      </c>
    </row>
    <row r="28" spans="1:7" ht="30" x14ac:dyDescent="0.25">
      <c r="A28" s="9" t="s">
        <v>313</v>
      </c>
      <c r="B28" s="4" t="s">
        <v>243</v>
      </c>
      <c r="C28" s="2" t="s">
        <v>440</v>
      </c>
      <c r="D28" s="1">
        <v>7</v>
      </c>
      <c r="E28" s="14">
        <v>8.9999999999999998E-4</v>
      </c>
      <c r="F28" s="14">
        <v>4.8999999999999998E-4</v>
      </c>
      <c r="G28" s="14">
        <f>E28-F28</f>
        <v>4.0999999999999999E-4</v>
      </c>
    </row>
    <row r="29" spans="1:7" ht="66" customHeight="1" x14ac:dyDescent="0.25">
      <c r="A29" s="3" t="s">
        <v>70</v>
      </c>
      <c r="B29" s="2" t="s">
        <v>142</v>
      </c>
      <c r="C29" s="2" t="s">
        <v>55</v>
      </c>
      <c r="D29" s="1">
        <v>5</v>
      </c>
      <c r="E29" s="14">
        <v>8.0000000000000002E-3</v>
      </c>
      <c r="F29" s="14">
        <v>5.8120000000000003E-3</v>
      </c>
      <c r="G29" s="14">
        <f>E24-F29</f>
        <v>0.20418799999999998</v>
      </c>
    </row>
    <row r="30" spans="1:7" ht="45" x14ac:dyDescent="0.25">
      <c r="A30" s="9" t="s">
        <v>313</v>
      </c>
      <c r="B30" s="4" t="s">
        <v>244</v>
      </c>
      <c r="C30" s="2" t="s">
        <v>182</v>
      </c>
      <c r="D30" s="1">
        <v>5</v>
      </c>
      <c r="E30" s="14">
        <v>1.2E-2</v>
      </c>
      <c r="F30" s="14">
        <v>1.5207E-2</v>
      </c>
      <c r="G30" s="14">
        <f>E30-F30</f>
        <v>-3.2069999999999998E-3</v>
      </c>
    </row>
    <row r="31" spans="1:7" ht="30" x14ac:dyDescent="0.25">
      <c r="A31" s="9" t="s">
        <v>313</v>
      </c>
      <c r="B31" s="4" t="s">
        <v>245</v>
      </c>
      <c r="C31" s="2" t="s">
        <v>183</v>
      </c>
      <c r="D31" s="1">
        <v>5</v>
      </c>
      <c r="E31" s="14">
        <v>0.05</v>
      </c>
      <c r="F31" s="14">
        <v>1.013E-2</v>
      </c>
      <c r="G31" s="14">
        <f>E31-F31</f>
        <v>3.9870000000000003E-2</v>
      </c>
    </row>
    <row r="32" spans="1:7" ht="30" x14ac:dyDescent="0.25">
      <c r="A32" s="9" t="s">
        <v>313</v>
      </c>
      <c r="B32" s="4" t="s">
        <v>417</v>
      </c>
      <c r="C32" s="2" t="s">
        <v>415</v>
      </c>
      <c r="D32" s="1">
        <v>6</v>
      </c>
      <c r="E32" s="14">
        <v>0.01</v>
      </c>
      <c r="F32" s="14">
        <v>5.6699999999999997E-3</v>
      </c>
      <c r="G32" s="14">
        <f>E32-F32</f>
        <v>4.3300000000000005E-3</v>
      </c>
    </row>
    <row r="33" spans="1:7" ht="30" x14ac:dyDescent="0.25">
      <c r="A33" s="3" t="s">
        <v>70</v>
      </c>
      <c r="B33" s="2" t="s">
        <v>76</v>
      </c>
      <c r="C33" s="2" t="s">
        <v>13</v>
      </c>
      <c r="D33" s="1">
        <v>5</v>
      </c>
      <c r="E33" s="14">
        <v>0.01</v>
      </c>
      <c r="F33" s="14">
        <v>5.8700000000000002E-3</v>
      </c>
      <c r="G33" s="14">
        <f>E29-F33</f>
        <v>2.1299999999999999E-3</v>
      </c>
    </row>
    <row r="34" spans="1:7" ht="45" x14ac:dyDescent="0.25">
      <c r="A34" s="9" t="s">
        <v>313</v>
      </c>
      <c r="B34" s="4" t="s">
        <v>246</v>
      </c>
      <c r="C34" s="2" t="s">
        <v>184</v>
      </c>
      <c r="D34" s="1">
        <v>4</v>
      </c>
      <c r="E34" s="14">
        <v>0.2</v>
      </c>
      <c r="F34" s="14">
        <v>9.3799999999999994E-2</v>
      </c>
      <c r="G34" s="14">
        <f>E34-F34</f>
        <v>0.10620000000000002</v>
      </c>
    </row>
    <row r="35" spans="1:7" ht="30" x14ac:dyDescent="0.25">
      <c r="A35" s="9" t="s">
        <v>313</v>
      </c>
      <c r="B35" s="4" t="s">
        <v>247</v>
      </c>
      <c r="C35" s="2" t="s">
        <v>185</v>
      </c>
      <c r="D35" s="1">
        <v>6</v>
      </c>
      <c r="E35" s="14">
        <v>3.5000000000000001E-3</v>
      </c>
      <c r="F35" s="14">
        <v>3.7200000000000002E-3</v>
      </c>
      <c r="G35" s="14">
        <f>E35-F35</f>
        <v>-2.2000000000000014E-4</v>
      </c>
    </row>
    <row r="36" spans="1:7" ht="30" x14ac:dyDescent="0.25">
      <c r="A36" s="3" t="s">
        <v>70</v>
      </c>
      <c r="B36" s="2" t="s">
        <v>77</v>
      </c>
      <c r="C36" s="2" t="s">
        <v>14</v>
      </c>
      <c r="D36" s="1">
        <v>5</v>
      </c>
      <c r="E36" s="14">
        <v>2.4E-2</v>
      </c>
      <c r="F36" s="14">
        <v>2.9187000000000001E-2</v>
      </c>
      <c r="G36" s="14">
        <f>E33-F36</f>
        <v>-1.9187000000000003E-2</v>
      </c>
    </row>
    <row r="37" spans="1:7" ht="30" x14ac:dyDescent="0.25">
      <c r="A37" s="9" t="s">
        <v>313</v>
      </c>
      <c r="B37" s="4" t="s">
        <v>248</v>
      </c>
      <c r="C37" s="2" t="s">
        <v>186</v>
      </c>
      <c r="D37" s="1">
        <v>5</v>
      </c>
      <c r="E37" s="14">
        <v>0.01</v>
      </c>
      <c r="F37" s="14">
        <v>8.8170000000000002E-3</v>
      </c>
      <c r="G37" s="14">
        <f>E37-F37</f>
        <v>1.183E-3</v>
      </c>
    </row>
    <row r="38" spans="1:7" ht="45" x14ac:dyDescent="0.25">
      <c r="A38" s="3" t="s">
        <v>70</v>
      </c>
      <c r="B38" s="2" t="s">
        <v>166</v>
      </c>
      <c r="C38" s="2" t="s">
        <v>158</v>
      </c>
      <c r="D38" s="1">
        <v>5</v>
      </c>
      <c r="E38" s="14">
        <v>1.9E-2</v>
      </c>
      <c r="F38" s="14">
        <v>1.2489999999999999E-2</v>
      </c>
      <c r="G38" s="14">
        <f>E36-F38</f>
        <v>1.1510000000000001E-2</v>
      </c>
    </row>
    <row r="39" spans="1:7" ht="45" x14ac:dyDescent="0.25">
      <c r="A39" s="3" t="s">
        <v>70</v>
      </c>
      <c r="B39" s="2" t="s">
        <v>78</v>
      </c>
      <c r="C39" s="2" t="s">
        <v>15</v>
      </c>
      <c r="D39" s="1">
        <v>5</v>
      </c>
      <c r="E39" s="14">
        <v>0.02</v>
      </c>
      <c r="F39" s="14">
        <v>1.4064999999999999E-2</v>
      </c>
      <c r="G39" s="14">
        <f>E38-F39</f>
        <v>4.9350000000000002E-3</v>
      </c>
    </row>
    <row r="40" spans="1:7" ht="30" x14ac:dyDescent="0.25">
      <c r="A40" s="3" t="s">
        <v>70</v>
      </c>
      <c r="B40" s="2" t="s">
        <v>79</v>
      </c>
      <c r="C40" s="2" t="s">
        <v>426</v>
      </c>
      <c r="D40" s="1">
        <v>6</v>
      </c>
      <c r="E40" s="14">
        <v>3.5000000000000001E-3</v>
      </c>
      <c r="F40" s="14">
        <v>2.7260000000000001E-3</v>
      </c>
      <c r="G40" s="14">
        <f>E39-F40</f>
        <v>1.7274000000000001E-2</v>
      </c>
    </row>
    <row r="41" spans="1:7" ht="30" x14ac:dyDescent="0.25">
      <c r="A41" s="17" t="s">
        <v>313</v>
      </c>
      <c r="B41" s="4" t="s">
        <v>249</v>
      </c>
      <c r="C41" s="2" t="s">
        <v>16</v>
      </c>
      <c r="D41" s="1">
        <v>3</v>
      </c>
      <c r="E41" s="18">
        <v>2.5230570000000001</v>
      </c>
      <c r="F41" s="18">
        <v>2.2459959999999999</v>
      </c>
      <c r="G41" s="18">
        <f t="shared" ref="G41:G46" si="1">E41-F41</f>
        <v>0.27706100000000022</v>
      </c>
    </row>
    <row r="42" spans="1:7" ht="30" x14ac:dyDescent="0.25">
      <c r="A42" s="17" t="s">
        <v>313</v>
      </c>
      <c r="B42" s="4" t="s">
        <v>250</v>
      </c>
      <c r="C42" s="2" t="s">
        <v>16</v>
      </c>
      <c r="D42" s="1">
        <v>3</v>
      </c>
      <c r="E42" s="18">
        <v>1.866309</v>
      </c>
      <c r="F42" s="18">
        <v>1.770662</v>
      </c>
      <c r="G42" s="18">
        <f t="shared" si="1"/>
        <v>9.5647000000000038E-2</v>
      </c>
    </row>
    <row r="43" spans="1:7" ht="30" x14ac:dyDescent="0.25">
      <c r="A43" s="17" t="s">
        <v>313</v>
      </c>
      <c r="B43" s="4" t="s">
        <v>251</v>
      </c>
      <c r="C43" s="2" t="s">
        <v>16</v>
      </c>
      <c r="D43" s="1">
        <v>4</v>
      </c>
      <c r="E43" s="18">
        <v>0.137268</v>
      </c>
      <c r="F43" s="18">
        <v>0.13630900000000001</v>
      </c>
      <c r="G43" s="18">
        <f t="shared" si="1"/>
        <v>9.5899999999998764E-4</v>
      </c>
    </row>
    <row r="44" spans="1:7" ht="30" x14ac:dyDescent="0.25">
      <c r="A44" s="17" t="s">
        <v>313</v>
      </c>
      <c r="B44" s="4" t="s">
        <v>252</v>
      </c>
      <c r="C44" s="2" t="s">
        <v>16</v>
      </c>
      <c r="D44" s="1">
        <v>4</v>
      </c>
      <c r="E44" s="18">
        <v>0.15776799999999999</v>
      </c>
      <c r="F44" s="18">
        <v>0.124089</v>
      </c>
      <c r="G44" s="18">
        <f t="shared" si="1"/>
        <v>3.3678999999999987E-2</v>
      </c>
    </row>
    <row r="45" spans="1:7" ht="30" x14ac:dyDescent="0.25">
      <c r="A45" s="17" t="s">
        <v>313</v>
      </c>
      <c r="B45" s="4" t="s">
        <v>253</v>
      </c>
      <c r="C45" s="2" t="s">
        <v>16</v>
      </c>
      <c r="D45" s="1">
        <v>4</v>
      </c>
      <c r="E45" s="18">
        <v>0.10909000000000001</v>
      </c>
      <c r="F45" s="18">
        <v>8.1453999999999999E-2</v>
      </c>
      <c r="G45" s="18">
        <f t="shared" si="1"/>
        <v>2.7636000000000008E-2</v>
      </c>
    </row>
    <row r="46" spans="1:7" ht="30" x14ac:dyDescent="0.25">
      <c r="A46" s="17" t="s">
        <v>313</v>
      </c>
      <c r="B46" s="4" t="s">
        <v>254</v>
      </c>
      <c r="C46" s="2" t="s">
        <v>16</v>
      </c>
      <c r="D46" s="1">
        <v>4</v>
      </c>
      <c r="E46" s="18">
        <v>8.5658999999999999E-2</v>
      </c>
      <c r="F46" s="18">
        <v>8.4390000000000007E-2</v>
      </c>
      <c r="G46" s="18">
        <f t="shared" si="1"/>
        <v>1.2689999999999924E-3</v>
      </c>
    </row>
    <row r="47" spans="1:7" ht="30" x14ac:dyDescent="0.25">
      <c r="A47" s="2" t="s">
        <v>395</v>
      </c>
      <c r="B47" s="2" t="s">
        <v>434</v>
      </c>
      <c r="C47" s="2" t="s">
        <v>16</v>
      </c>
      <c r="D47" s="1">
        <v>3</v>
      </c>
      <c r="E47" s="18">
        <v>1.642971</v>
      </c>
      <c r="F47" s="18">
        <v>1.5032760000000001</v>
      </c>
      <c r="G47" s="18">
        <f>E40-F47</f>
        <v>-1.499776</v>
      </c>
    </row>
    <row r="48" spans="1:7" ht="30" x14ac:dyDescent="0.25">
      <c r="A48" s="19" t="s">
        <v>70</v>
      </c>
      <c r="B48" s="2" t="s">
        <v>439</v>
      </c>
      <c r="C48" s="2" t="s">
        <v>16</v>
      </c>
      <c r="D48" s="1">
        <v>4</v>
      </c>
      <c r="E48" s="18">
        <v>0.141456</v>
      </c>
      <c r="F48" s="18">
        <v>0.180677</v>
      </c>
      <c r="G48" s="18">
        <f>E48-F48</f>
        <v>-3.9221000000000006E-2</v>
      </c>
    </row>
    <row r="49" spans="1:7" ht="30" x14ac:dyDescent="0.25">
      <c r="A49" s="19" t="s">
        <v>70</v>
      </c>
      <c r="B49" s="2" t="s">
        <v>80</v>
      </c>
      <c r="C49" s="2" t="s">
        <v>16</v>
      </c>
      <c r="D49" s="1">
        <v>5</v>
      </c>
      <c r="E49" s="18">
        <v>6.8454000000000001E-2</v>
      </c>
      <c r="F49" s="18">
        <v>4.2463000000000001E-2</v>
      </c>
      <c r="G49" s="18">
        <f>E47-F49</f>
        <v>1.600508</v>
      </c>
    </row>
    <row r="50" spans="1:7" ht="30" x14ac:dyDescent="0.25">
      <c r="A50" s="19" t="s">
        <v>70</v>
      </c>
      <c r="B50" s="2" t="s">
        <v>82</v>
      </c>
      <c r="C50" s="2" t="s">
        <v>16</v>
      </c>
      <c r="D50" s="1">
        <v>5</v>
      </c>
      <c r="E50" s="18">
        <v>8.3954000000000001E-2</v>
      </c>
      <c r="F50" s="18">
        <v>2.5531999999999999E-2</v>
      </c>
      <c r="G50" s="18">
        <f>E49-F50</f>
        <v>4.2922000000000002E-2</v>
      </c>
    </row>
    <row r="51" spans="1:7" ht="30" x14ac:dyDescent="0.25">
      <c r="A51" s="19" t="s">
        <v>70</v>
      </c>
      <c r="B51" s="2" t="s">
        <v>81</v>
      </c>
      <c r="C51" s="2" t="s">
        <v>16</v>
      </c>
      <c r="D51" s="1">
        <v>5</v>
      </c>
      <c r="E51" s="18">
        <v>2.8271000000000001E-2</v>
      </c>
      <c r="F51" s="18">
        <v>2.1388000000000001E-2</v>
      </c>
      <c r="G51" s="18">
        <f>E50-F51</f>
        <v>6.2565999999999997E-2</v>
      </c>
    </row>
    <row r="52" spans="1:7" ht="45" x14ac:dyDescent="0.25">
      <c r="A52" s="17" t="s">
        <v>313</v>
      </c>
      <c r="B52" s="4" t="s">
        <v>409</v>
      </c>
      <c r="C52" s="2" t="s">
        <v>16</v>
      </c>
      <c r="D52" s="1">
        <v>5</v>
      </c>
      <c r="E52" s="18">
        <v>8.2000000000000003E-2</v>
      </c>
      <c r="F52" s="18">
        <v>6.5306000000000003E-2</v>
      </c>
      <c r="G52" s="18">
        <f>E52-F52</f>
        <v>1.6694000000000001E-2</v>
      </c>
    </row>
    <row r="53" spans="1:7" ht="45" x14ac:dyDescent="0.25">
      <c r="A53" s="19" t="s">
        <v>70</v>
      </c>
      <c r="B53" s="2" t="s">
        <v>117</v>
      </c>
      <c r="C53" s="2" t="s">
        <v>427</v>
      </c>
      <c r="D53" s="1">
        <v>4</v>
      </c>
      <c r="E53" s="18">
        <v>0.269376</v>
      </c>
      <c r="F53" s="18">
        <v>0.19774600000000001</v>
      </c>
      <c r="G53" s="18">
        <f>E156-F53</f>
        <v>0.22225399999999998</v>
      </c>
    </row>
    <row r="54" spans="1:7" ht="45" x14ac:dyDescent="0.25">
      <c r="A54" s="19" t="s">
        <v>70</v>
      </c>
      <c r="B54" s="2" t="s">
        <v>401</v>
      </c>
      <c r="C54" s="2" t="s">
        <v>427</v>
      </c>
      <c r="D54" s="1">
        <v>5</v>
      </c>
      <c r="E54" s="18">
        <v>8.3000000000000004E-2</v>
      </c>
      <c r="F54" s="18">
        <v>7.5370000000000006E-2</v>
      </c>
      <c r="G54" s="18">
        <f>E157-F54</f>
        <v>-5.5370000000000003E-2</v>
      </c>
    </row>
    <row r="55" spans="1:7" ht="45" x14ac:dyDescent="0.25">
      <c r="A55" s="19" t="s">
        <v>70</v>
      </c>
      <c r="B55" s="2" t="s">
        <v>118</v>
      </c>
      <c r="C55" s="2" t="s">
        <v>427</v>
      </c>
      <c r="D55" s="1">
        <v>4</v>
      </c>
      <c r="E55" s="18">
        <v>0.162159</v>
      </c>
      <c r="F55" s="18">
        <v>0.11833399999999999</v>
      </c>
      <c r="G55" s="18">
        <f>E160-F55</f>
        <v>-0.11333399999999999</v>
      </c>
    </row>
    <row r="56" spans="1:7" ht="45" x14ac:dyDescent="0.25">
      <c r="A56" s="19" t="s">
        <v>70</v>
      </c>
      <c r="B56" s="2" t="s">
        <v>119</v>
      </c>
      <c r="C56" s="2" t="s">
        <v>427</v>
      </c>
      <c r="D56" s="1">
        <v>5</v>
      </c>
      <c r="E56" s="18">
        <v>4.3499999999999997E-2</v>
      </c>
      <c r="F56" s="18">
        <v>3.0596000000000002E-2</v>
      </c>
      <c r="G56" s="18">
        <f>E53-F56</f>
        <v>0.23877999999999999</v>
      </c>
    </row>
    <row r="57" spans="1:7" ht="45" x14ac:dyDescent="0.25">
      <c r="A57" s="19" t="s">
        <v>70</v>
      </c>
      <c r="B57" s="2" t="s">
        <v>120</v>
      </c>
      <c r="C57" s="2" t="s">
        <v>427</v>
      </c>
      <c r="D57" s="1">
        <v>4</v>
      </c>
      <c r="E57" s="18">
        <v>0.10667500000000001</v>
      </c>
      <c r="F57" s="18">
        <v>6.3215999999999994E-2</v>
      </c>
      <c r="G57" s="18">
        <f>E54-F57</f>
        <v>1.978400000000001E-2</v>
      </c>
    </row>
    <row r="58" spans="1:7" ht="30" x14ac:dyDescent="0.25">
      <c r="A58" s="9" t="s">
        <v>313</v>
      </c>
      <c r="B58" s="4" t="s">
        <v>255</v>
      </c>
      <c r="C58" s="2" t="s">
        <v>187</v>
      </c>
      <c r="D58" s="1">
        <v>5</v>
      </c>
      <c r="E58" s="14">
        <v>2.5000000000000001E-2</v>
      </c>
      <c r="F58" s="14">
        <v>1.669E-2</v>
      </c>
      <c r="G58" s="14">
        <f>E58-F58</f>
        <v>8.3100000000000014E-3</v>
      </c>
    </row>
    <row r="59" spans="1:7" ht="45" x14ac:dyDescent="0.25">
      <c r="A59" s="9" t="s">
        <v>313</v>
      </c>
      <c r="B59" s="4" t="s">
        <v>256</v>
      </c>
      <c r="C59" s="2" t="s">
        <v>410</v>
      </c>
      <c r="D59" s="1">
        <v>5</v>
      </c>
      <c r="E59" s="14">
        <v>0.04</v>
      </c>
      <c r="F59" s="14">
        <v>2.1649999999999999E-2</v>
      </c>
      <c r="G59" s="14">
        <f>E59-F59</f>
        <v>1.8350000000000002E-2</v>
      </c>
    </row>
    <row r="60" spans="1:7" ht="45" x14ac:dyDescent="0.25">
      <c r="A60" s="3" t="s">
        <v>70</v>
      </c>
      <c r="B60" s="2" t="s">
        <v>138</v>
      </c>
      <c r="C60" s="2" t="s">
        <v>51</v>
      </c>
      <c r="D60" s="1">
        <v>6</v>
      </c>
      <c r="E60" s="14">
        <v>4.1000000000000003E-3</v>
      </c>
      <c r="F60" s="14">
        <v>2.8349999999999998E-3</v>
      </c>
      <c r="G60" s="14">
        <f>E51-F60</f>
        <v>2.5436E-2</v>
      </c>
    </row>
    <row r="61" spans="1:7" ht="30" x14ac:dyDescent="0.25">
      <c r="A61" s="9" t="s">
        <v>313</v>
      </c>
      <c r="B61" s="4" t="s">
        <v>257</v>
      </c>
      <c r="C61" s="2" t="s">
        <v>188</v>
      </c>
      <c r="D61" s="1">
        <v>5</v>
      </c>
      <c r="E61" s="14">
        <v>2.5000000000000001E-2</v>
      </c>
      <c r="F61" s="14">
        <v>2.359E-2</v>
      </c>
      <c r="G61" s="14">
        <f>E61-F61</f>
        <v>1.4100000000000015E-3</v>
      </c>
    </row>
    <row r="62" spans="1:7" ht="30" x14ac:dyDescent="0.25">
      <c r="A62" s="9" t="s">
        <v>313</v>
      </c>
      <c r="B62" s="4" t="s">
        <v>258</v>
      </c>
      <c r="C62" s="2" t="s">
        <v>189</v>
      </c>
      <c r="D62" s="1">
        <v>5</v>
      </c>
      <c r="E62" s="14">
        <v>1.4999999999999999E-2</v>
      </c>
      <c r="F62" s="14">
        <v>1.6930000000000001E-2</v>
      </c>
      <c r="G62" s="14">
        <f>E62-F62</f>
        <v>-1.9300000000000012E-3</v>
      </c>
    </row>
    <row r="63" spans="1:7" ht="30" x14ac:dyDescent="0.25">
      <c r="A63" s="3" t="s">
        <v>70</v>
      </c>
      <c r="B63" s="2" t="s">
        <v>83</v>
      </c>
      <c r="C63" s="2" t="s">
        <v>17</v>
      </c>
      <c r="D63" s="1">
        <v>5</v>
      </c>
      <c r="E63" s="14">
        <v>1.7999999999999999E-2</v>
      </c>
      <c r="F63" s="14">
        <v>1.9379E-2</v>
      </c>
      <c r="G63" s="14">
        <f>E60-F63</f>
        <v>-1.5279000000000001E-2</v>
      </c>
    </row>
    <row r="64" spans="1:7" ht="135" x14ac:dyDescent="0.25">
      <c r="A64" s="3" t="s">
        <v>70</v>
      </c>
      <c r="B64" s="2" t="s">
        <v>167</v>
      </c>
      <c r="C64" s="2" t="s">
        <v>159</v>
      </c>
      <c r="D64" s="1">
        <v>5</v>
      </c>
      <c r="E64" s="14">
        <v>0.02</v>
      </c>
      <c r="F64" s="14">
        <v>7.9760000000000005E-3</v>
      </c>
      <c r="G64" s="14">
        <f t="shared" ref="G64:G67" si="2">E64-F64</f>
        <v>1.2024E-2</v>
      </c>
    </row>
    <row r="65" spans="1:7" ht="30" x14ac:dyDescent="0.25">
      <c r="A65" s="9" t="s">
        <v>313</v>
      </c>
      <c r="B65" s="4" t="s">
        <v>259</v>
      </c>
      <c r="C65" s="2" t="s">
        <v>190</v>
      </c>
      <c r="D65" s="1">
        <v>4</v>
      </c>
      <c r="E65" s="14">
        <v>0.12</v>
      </c>
      <c r="F65" s="14">
        <v>4.4507999999999999E-2</v>
      </c>
      <c r="G65" s="14">
        <f t="shared" si="2"/>
        <v>7.5492000000000004E-2</v>
      </c>
    </row>
    <row r="66" spans="1:7" ht="45" x14ac:dyDescent="0.25">
      <c r="A66" s="3" t="s">
        <v>70</v>
      </c>
      <c r="B66" s="2" t="s">
        <v>84</v>
      </c>
      <c r="C66" s="2" t="s">
        <v>18</v>
      </c>
      <c r="D66" s="1">
        <v>4</v>
      </c>
      <c r="E66" s="14">
        <v>0.215</v>
      </c>
      <c r="F66" s="14">
        <v>0.11896</v>
      </c>
      <c r="G66" s="14">
        <f t="shared" si="2"/>
        <v>9.604E-2</v>
      </c>
    </row>
    <row r="67" spans="1:7" ht="45" x14ac:dyDescent="0.25">
      <c r="A67" s="3" t="s">
        <v>70</v>
      </c>
      <c r="B67" s="2" t="s">
        <v>85</v>
      </c>
      <c r="C67" s="2" t="s">
        <v>18</v>
      </c>
      <c r="D67" s="1">
        <v>5</v>
      </c>
      <c r="E67" s="14">
        <v>0.01</v>
      </c>
      <c r="F67" s="14">
        <v>2.8600000000000001E-3</v>
      </c>
      <c r="G67" s="14">
        <f t="shared" si="2"/>
        <v>7.1400000000000005E-3</v>
      </c>
    </row>
    <row r="68" spans="1:7" ht="43.5" customHeight="1" x14ac:dyDescent="0.25">
      <c r="A68" s="9" t="s">
        <v>313</v>
      </c>
      <c r="B68" s="4" t="s">
        <v>260</v>
      </c>
      <c r="C68" s="2" t="s">
        <v>191</v>
      </c>
      <c r="D68" s="1">
        <v>5</v>
      </c>
      <c r="E68" s="14">
        <v>3.5499999999999997E-2</v>
      </c>
      <c r="F68" s="14">
        <v>3.7594000000000002E-2</v>
      </c>
      <c r="G68" s="14">
        <f t="shared" ref="G68:G75" si="3">E68-F68</f>
        <v>-2.0940000000000056E-3</v>
      </c>
    </row>
    <row r="69" spans="1:7" ht="43.5" customHeight="1" x14ac:dyDescent="0.25">
      <c r="A69" s="9" t="s">
        <v>313</v>
      </c>
      <c r="B69" s="4" t="s">
        <v>428</v>
      </c>
      <c r="C69" s="2" t="s">
        <v>429</v>
      </c>
      <c r="D69" s="1">
        <v>5</v>
      </c>
      <c r="E69" s="14">
        <v>2.7E-2</v>
      </c>
      <c r="F69" s="14">
        <v>2.1177999999999999E-2</v>
      </c>
      <c r="G69" s="14">
        <f t="shared" si="3"/>
        <v>5.8220000000000008E-3</v>
      </c>
    </row>
    <row r="70" spans="1:7" ht="60" x14ac:dyDescent="0.25">
      <c r="A70" s="9" t="s">
        <v>313</v>
      </c>
      <c r="B70" s="4" t="s">
        <v>261</v>
      </c>
      <c r="C70" s="2" t="s">
        <v>192</v>
      </c>
      <c r="D70" s="1">
        <v>5</v>
      </c>
      <c r="E70" s="14">
        <v>8.5000000000000006E-2</v>
      </c>
      <c r="F70" s="14">
        <v>7.2849999999999998E-3</v>
      </c>
      <c r="G70" s="14">
        <f t="shared" si="3"/>
        <v>7.7715000000000006E-2</v>
      </c>
    </row>
    <row r="71" spans="1:7" ht="30" x14ac:dyDescent="0.25">
      <c r="A71" s="9" t="s">
        <v>313</v>
      </c>
      <c r="B71" s="4" t="s">
        <v>262</v>
      </c>
      <c r="C71" s="2" t="s">
        <v>193</v>
      </c>
      <c r="D71" s="1">
        <v>5</v>
      </c>
      <c r="E71" s="14">
        <v>1.1129999999999999E-2</v>
      </c>
      <c r="F71" s="14">
        <v>2.2699999999999999E-3</v>
      </c>
      <c r="G71" s="14">
        <f t="shared" si="3"/>
        <v>8.8599999999999998E-3</v>
      </c>
    </row>
    <row r="72" spans="1:7" ht="30" x14ac:dyDescent="0.25">
      <c r="A72" s="9" t="s">
        <v>313</v>
      </c>
      <c r="B72" s="4" t="s">
        <v>263</v>
      </c>
      <c r="C72" s="2" t="s">
        <v>194</v>
      </c>
      <c r="D72" s="1">
        <v>5</v>
      </c>
      <c r="E72" s="14">
        <v>1.2E-2</v>
      </c>
      <c r="F72" s="14">
        <v>9.0600000000000003E-3</v>
      </c>
      <c r="G72" s="14">
        <f t="shared" si="3"/>
        <v>2.9399999999999999E-3</v>
      </c>
    </row>
    <row r="73" spans="1:7" ht="30" x14ac:dyDescent="0.25">
      <c r="A73" s="9" t="s">
        <v>313</v>
      </c>
      <c r="B73" s="4" t="s">
        <v>264</v>
      </c>
      <c r="C73" s="2" t="s">
        <v>194</v>
      </c>
      <c r="D73" s="1">
        <v>5</v>
      </c>
      <c r="E73" s="14">
        <v>0.02</v>
      </c>
      <c r="F73" s="14">
        <v>9.8300000000000002E-3</v>
      </c>
      <c r="G73" s="14">
        <f t="shared" si="3"/>
        <v>1.017E-2</v>
      </c>
    </row>
    <row r="74" spans="1:7" ht="45" x14ac:dyDescent="0.25">
      <c r="A74" s="9" t="s">
        <v>313</v>
      </c>
      <c r="B74" s="4" t="s">
        <v>265</v>
      </c>
      <c r="C74" s="2" t="s">
        <v>195</v>
      </c>
      <c r="D74" s="1">
        <v>6</v>
      </c>
      <c r="E74" s="14">
        <v>1.5E-3</v>
      </c>
      <c r="F74" s="14">
        <v>1.01E-3</v>
      </c>
      <c r="G74" s="14">
        <f t="shared" si="3"/>
        <v>4.8999999999999998E-4</v>
      </c>
    </row>
    <row r="75" spans="1:7" ht="30" x14ac:dyDescent="0.25">
      <c r="A75" s="9" t="s">
        <v>313</v>
      </c>
      <c r="B75" s="4" t="s">
        <v>266</v>
      </c>
      <c r="C75" s="2" t="s">
        <v>196</v>
      </c>
      <c r="D75" s="1">
        <v>5</v>
      </c>
      <c r="E75" s="14">
        <v>1.0999999999999999E-2</v>
      </c>
      <c r="F75" s="14">
        <v>6.9439999999999997E-3</v>
      </c>
      <c r="G75" s="14">
        <f t="shared" si="3"/>
        <v>4.0559999999999997E-3</v>
      </c>
    </row>
    <row r="76" spans="1:7" ht="60" x14ac:dyDescent="0.25">
      <c r="A76" s="3" t="s">
        <v>70</v>
      </c>
      <c r="B76" s="2" t="s">
        <v>168</v>
      </c>
      <c r="C76" s="2" t="s">
        <v>160</v>
      </c>
      <c r="D76" s="1">
        <v>6</v>
      </c>
      <c r="E76" s="14">
        <v>5.0000000000000001E-3</v>
      </c>
      <c r="F76" s="14">
        <v>4.8609999999999999E-3</v>
      </c>
      <c r="G76" s="14">
        <f>E76-F76</f>
        <v>1.3900000000000023E-4</v>
      </c>
    </row>
    <row r="77" spans="1:7" ht="30" x14ac:dyDescent="0.25">
      <c r="A77" s="3" t="s">
        <v>70</v>
      </c>
      <c r="B77" s="2" t="s">
        <v>122</v>
      </c>
      <c r="C77" s="2" t="s">
        <v>404</v>
      </c>
      <c r="D77" s="1">
        <v>6</v>
      </c>
      <c r="E77" s="14">
        <v>4.0000000000000001E-3</v>
      </c>
      <c r="F77" s="14">
        <v>1.8E-3</v>
      </c>
      <c r="G77" s="14">
        <f>E56-F77</f>
        <v>4.1699999999999994E-2</v>
      </c>
    </row>
    <row r="78" spans="1:7" ht="45" x14ac:dyDescent="0.25">
      <c r="A78" s="9" t="s">
        <v>313</v>
      </c>
      <c r="B78" s="4" t="s">
        <v>262</v>
      </c>
      <c r="C78" s="2" t="s">
        <v>390</v>
      </c>
      <c r="D78" s="1">
        <v>5</v>
      </c>
      <c r="E78" s="14">
        <v>0.01</v>
      </c>
      <c r="F78" s="14">
        <v>8.4860000000000005E-3</v>
      </c>
      <c r="G78" s="14">
        <f t="shared" ref="G78:G86" si="4">E78-F78</f>
        <v>1.5139999999999997E-3</v>
      </c>
    </row>
    <row r="79" spans="1:7" ht="30" x14ac:dyDescent="0.25">
      <c r="A79" s="9" t="s">
        <v>313</v>
      </c>
      <c r="B79" s="4" t="s">
        <v>267</v>
      </c>
      <c r="C79" s="2" t="s">
        <v>197</v>
      </c>
      <c r="D79" s="1">
        <v>6</v>
      </c>
      <c r="E79" s="14">
        <v>2E-3</v>
      </c>
      <c r="F79" s="14">
        <v>3.2230000000000002E-3</v>
      </c>
      <c r="G79" s="14">
        <f t="shared" si="4"/>
        <v>-1.2230000000000001E-3</v>
      </c>
    </row>
    <row r="80" spans="1:7" ht="30" x14ac:dyDescent="0.25">
      <c r="A80" s="9" t="s">
        <v>313</v>
      </c>
      <c r="B80" s="4" t="s">
        <v>268</v>
      </c>
      <c r="C80" s="2" t="s">
        <v>198</v>
      </c>
      <c r="D80" s="1">
        <v>6</v>
      </c>
      <c r="E80" s="14">
        <v>5.0000000000000001E-3</v>
      </c>
      <c r="F80" s="14">
        <v>2.9650000000000002E-3</v>
      </c>
      <c r="G80" s="14">
        <f t="shared" si="4"/>
        <v>2.0349999999999999E-3</v>
      </c>
    </row>
    <row r="81" spans="1:7" ht="30" x14ac:dyDescent="0.25">
      <c r="A81" s="9" t="s">
        <v>70</v>
      </c>
      <c r="B81" s="4" t="s">
        <v>411</v>
      </c>
      <c r="C81" s="2" t="s">
        <v>198</v>
      </c>
      <c r="D81" s="1">
        <v>6</v>
      </c>
      <c r="E81" s="14">
        <v>4.0000000000000001E-3</v>
      </c>
      <c r="F81" s="14">
        <v>9.8700000000000003E-4</v>
      </c>
      <c r="G81" s="14">
        <f t="shared" si="4"/>
        <v>3.0130000000000001E-3</v>
      </c>
    </row>
    <row r="82" spans="1:7" ht="30" x14ac:dyDescent="0.25">
      <c r="A82" s="3" t="s">
        <v>70</v>
      </c>
      <c r="B82" s="2" t="s">
        <v>397</v>
      </c>
      <c r="C82" s="2" t="s">
        <v>396</v>
      </c>
      <c r="D82" s="1">
        <v>6</v>
      </c>
      <c r="E82" s="14">
        <v>7.0000000000000001E-3</v>
      </c>
      <c r="F82" s="14">
        <v>4.7600000000000003E-3</v>
      </c>
      <c r="G82" s="14">
        <f t="shared" si="4"/>
        <v>2.2399999999999998E-3</v>
      </c>
    </row>
    <row r="83" spans="1:7" ht="45" x14ac:dyDescent="0.25">
      <c r="A83" s="3" t="s">
        <v>70</v>
      </c>
      <c r="B83" s="2" t="s">
        <v>133</v>
      </c>
      <c r="C83" s="2" t="s">
        <v>403</v>
      </c>
      <c r="D83" s="1">
        <v>6</v>
      </c>
      <c r="E83" s="14">
        <v>4.9399999999999999E-3</v>
      </c>
      <c r="F83" s="14">
        <v>2.2070000000000002E-3</v>
      </c>
      <c r="G83" s="14">
        <f t="shared" si="4"/>
        <v>2.7329999999999998E-3</v>
      </c>
    </row>
    <row r="84" spans="1:7" ht="45" x14ac:dyDescent="0.25">
      <c r="A84" s="9" t="s">
        <v>313</v>
      </c>
      <c r="B84" s="4" t="s">
        <v>269</v>
      </c>
      <c r="C84" s="2" t="s">
        <v>199</v>
      </c>
      <c r="D84" s="1">
        <v>6</v>
      </c>
      <c r="E84" s="14">
        <v>1E-3</v>
      </c>
      <c r="F84" s="14">
        <v>7.9799999999999999E-4</v>
      </c>
      <c r="G84" s="14">
        <f t="shared" si="4"/>
        <v>2.0200000000000003E-4</v>
      </c>
    </row>
    <row r="85" spans="1:7" ht="30" x14ac:dyDescent="0.25">
      <c r="A85" s="9" t="s">
        <v>313</v>
      </c>
      <c r="B85" s="4" t="s">
        <v>270</v>
      </c>
      <c r="C85" s="2" t="s">
        <v>200</v>
      </c>
      <c r="D85" s="1">
        <v>5</v>
      </c>
      <c r="E85" s="14">
        <v>6.4999999999999997E-3</v>
      </c>
      <c r="F85" s="14">
        <v>8.5679999999999992E-3</v>
      </c>
      <c r="G85" s="14">
        <f t="shared" si="4"/>
        <v>-2.0679999999999995E-3</v>
      </c>
    </row>
    <row r="86" spans="1:7" ht="30" x14ac:dyDescent="0.25">
      <c r="A86" s="9" t="s">
        <v>313</v>
      </c>
      <c r="B86" s="4" t="s">
        <v>271</v>
      </c>
      <c r="C86" s="2" t="s">
        <v>19</v>
      </c>
      <c r="D86" s="1">
        <v>5</v>
      </c>
      <c r="E86" s="14">
        <v>0.04</v>
      </c>
      <c r="F86" s="14">
        <v>2.7E-2</v>
      </c>
      <c r="G86" s="14">
        <f t="shared" si="4"/>
        <v>1.3000000000000001E-2</v>
      </c>
    </row>
    <row r="87" spans="1:7" ht="36" customHeight="1" x14ac:dyDescent="0.25">
      <c r="A87" s="3" t="s">
        <v>70</v>
      </c>
      <c r="B87" s="2" t="s">
        <v>87</v>
      </c>
      <c r="C87" s="2" t="s">
        <v>19</v>
      </c>
      <c r="D87" s="1">
        <v>5</v>
      </c>
      <c r="E87" s="14">
        <v>0.06</v>
      </c>
      <c r="F87" s="14">
        <v>2.0315E-2</v>
      </c>
      <c r="G87" s="14">
        <f>E82-F87</f>
        <v>-1.3315E-2</v>
      </c>
    </row>
    <row r="88" spans="1:7" ht="30" x14ac:dyDescent="0.25">
      <c r="A88" s="9" t="s">
        <v>313</v>
      </c>
      <c r="B88" s="4" t="s">
        <v>272</v>
      </c>
      <c r="C88" s="2" t="s">
        <v>201</v>
      </c>
      <c r="D88" s="1">
        <v>5</v>
      </c>
      <c r="E88" s="14">
        <v>4.7E-2</v>
      </c>
      <c r="F88" s="14">
        <v>1.9781E-2</v>
      </c>
      <c r="G88" s="14">
        <f>E88-F88</f>
        <v>2.7219E-2</v>
      </c>
    </row>
    <row r="89" spans="1:7" ht="45" x14ac:dyDescent="0.25">
      <c r="A89" s="3" t="s">
        <v>70</v>
      </c>
      <c r="B89" s="2" t="s">
        <v>88</v>
      </c>
      <c r="C89" s="2" t="s">
        <v>20</v>
      </c>
      <c r="D89" s="1">
        <v>5</v>
      </c>
      <c r="E89" s="14">
        <v>0.01</v>
      </c>
      <c r="F89" s="14">
        <v>3.7079999999999999E-3</v>
      </c>
      <c r="G89" s="14">
        <f>E87-F89</f>
        <v>5.6291999999999995E-2</v>
      </c>
    </row>
    <row r="90" spans="1:7" ht="30" x14ac:dyDescent="0.25">
      <c r="A90" s="3" t="s">
        <v>70</v>
      </c>
      <c r="B90" s="2" t="s">
        <v>89</v>
      </c>
      <c r="C90" s="2" t="s">
        <v>21</v>
      </c>
      <c r="D90" s="1">
        <v>6</v>
      </c>
      <c r="E90" s="14">
        <v>5.0000000000000001E-3</v>
      </c>
      <c r="F90" s="14">
        <v>2.6099999999999999E-3</v>
      </c>
      <c r="G90" s="14">
        <f>E90-F90</f>
        <v>2.3900000000000002E-3</v>
      </c>
    </row>
    <row r="91" spans="1:7" ht="33" customHeight="1" x14ac:dyDescent="0.25">
      <c r="A91" s="9" t="s">
        <v>313</v>
      </c>
      <c r="B91" s="4" t="s">
        <v>273</v>
      </c>
      <c r="C91" s="2" t="s">
        <v>202</v>
      </c>
      <c r="D91" s="1">
        <v>6</v>
      </c>
      <c r="E91" s="14">
        <v>8.9999999999999993E-3</v>
      </c>
      <c r="F91" s="14">
        <v>6.7419999999999997E-3</v>
      </c>
      <c r="G91" s="14">
        <f>E91-F91</f>
        <v>2.2579999999999996E-3</v>
      </c>
    </row>
    <row r="92" spans="1:7" ht="30" x14ac:dyDescent="0.25">
      <c r="A92" s="9" t="s">
        <v>313</v>
      </c>
      <c r="B92" s="4" t="s">
        <v>274</v>
      </c>
      <c r="C92" s="2" t="s">
        <v>203</v>
      </c>
      <c r="D92" s="1">
        <v>5</v>
      </c>
      <c r="E92" s="14">
        <v>2.605E-2</v>
      </c>
      <c r="F92" s="14">
        <v>2.053E-2</v>
      </c>
      <c r="G92" s="14">
        <f>E92-F92</f>
        <v>5.5200000000000006E-3</v>
      </c>
    </row>
    <row r="93" spans="1:7" ht="30" x14ac:dyDescent="0.25">
      <c r="A93" s="9" t="s">
        <v>313</v>
      </c>
      <c r="B93" s="4" t="s">
        <v>267</v>
      </c>
      <c r="C93" s="2" t="s">
        <v>204</v>
      </c>
      <c r="D93" s="1">
        <v>6</v>
      </c>
      <c r="E93" s="14">
        <v>1.5E-3</v>
      </c>
      <c r="F93" s="14">
        <v>7.5000000000000002E-4</v>
      </c>
      <c r="G93" s="14">
        <f>E93-F93</f>
        <v>7.5000000000000002E-4</v>
      </c>
    </row>
    <row r="94" spans="1:7" ht="30" x14ac:dyDescent="0.25">
      <c r="A94" s="3" t="s">
        <v>70</v>
      </c>
      <c r="B94" s="2" t="s">
        <v>90</v>
      </c>
      <c r="C94" s="2" t="s">
        <v>436</v>
      </c>
      <c r="D94" s="1">
        <v>5</v>
      </c>
      <c r="E94" s="14">
        <v>0.02</v>
      </c>
      <c r="F94" s="14">
        <v>9.5200000000000007E-3</v>
      </c>
      <c r="G94" s="14">
        <f>E89-F94</f>
        <v>4.7999999999999952E-4</v>
      </c>
    </row>
    <row r="95" spans="1:7" ht="45" x14ac:dyDescent="0.25">
      <c r="A95" s="9" t="s">
        <v>313</v>
      </c>
      <c r="B95" s="4" t="s">
        <v>275</v>
      </c>
      <c r="C95" s="2" t="s">
        <v>205</v>
      </c>
      <c r="D95" s="1">
        <v>5</v>
      </c>
      <c r="E95" s="14">
        <v>1.4999999999999999E-2</v>
      </c>
      <c r="F95" s="14">
        <v>1.1729E-2</v>
      </c>
      <c r="G95" s="14">
        <f>E95-F95</f>
        <v>3.2709999999999996E-3</v>
      </c>
    </row>
    <row r="96" spans="1:7" ht="30" x14ac:dyDescent="0.25">
      <c r="A96" s="9" t="s">
        <v>313</v>
      </c>
      <c r="B96" s="4" t="s">
        <v>276</v>
      </c>
      <c r="C96" s="2" t="s">
        <v>206</v>
      </c>
      <c r="D96" s="1">
        <v>6</v>
      </c>
      <c r="E96" s="14">
        <v>8.0000000000000002E-3</v>
      </c>
      <c r="F96" s="14">
        <v>4.4270000000000004E-3</v>
      </c>
      <c r="G96" s="14">
        <f>E96-F96</f>
        <v>3.5729999999999998E-3</v>
      </c>
    </row>
    <row r="97" spans="1:7" ht="30" x14ac:dyDescent="0.25">
      <c r="A97" s="9" t="s">
        <v>313</v>
      </c>
      <c r="B97" s="4" t="s">
        <v>277</v>
      </c>
      <c r="C97" s="2" t="s">
        <v>207</v>
      </c>
      <c r="D97" s="1">
        <v>6</v>
      </c>
      <c r="E97" s="14">
        <v>6.0000000000000001E-3</v>
      </c>
      <c r="F97" s="14">
        <v>7.0000000000000001E-3</v>
      </c>
      <c r="G97" s="14">
        <f>E97-F97</f>
        <v>-1E-3</v>
      </c>
    </row>
    <row r="98" spans="1:7" ht="60" x14ac:dyDescent="0.25">
      <c r="A98" s="9" t="s">
        <v>313</v>
      </c>
      <c r="B98" s="4" t="s">
        <v>278</v>
      </c>
      <c r="C98" s="2" t="s">
        <v>208</v>
      </c>
      <c r="D98" s="1">
        <v>6</v>
      </c>
      <c r="E98" s="14">
        <v>4.0000000000000001E-3</v>
      </c>
      <c r="F98" s="14">
        <v>2.4680000000000001E-3</v>
      </c>
      <c r="G98" s="14">
        <f>E98-F98</f>
        <v>1.5319999999999999E-3</v>
      </c>
    </row>
    <row r="99" spans="1:7" ht="30" x14ac:dyDescent="0.25">
      <c r="A99" s="3" t="s">
        <v>70</v>
      </c>
      <c r="B99" s="2" t="s">
        <v>91</v>
      </c>
      <c r="C99" s="2" t="s">
        <v>22</v>
      </c>
      <c r="D99" s="1">
        <v>5</v>
      </c>
      <c r="E99" s="14">
        <v>7.0000000000000007E-2</v>
      </c>
      <c r="F99" s="14">
        <v>3.2539999999999999E-2</v>
      </c>
      <c r="G99" s="14">
        <f>E90-F99</f>
        <v>-2.7539999999999999E-2</v>
      </c>
    </row>
    <row r="100" spans="1:7" ht="30" x14ac:dyDescent="0.25">
      <c r="A100" s="9" t="s">
        <v>313</v>
      </c>
      <c r="B100" s="4" t="s">
        <v>279</v>
      </c>
      <c r="C100" s="2" t="s">
        <v>209</v>
      </c>
      <c r="D100" s="1">
        <v>6</v>
      </c>
      <c r="E100" s="14">
        <v>1E-3</v>
      </c>
      <c r="F100" s="14">
        <v>7.1500000000000003E-4</v>
      </c>
      <c r="G100" s="14">
        <f>E100-F100</f>
        <v>2.8499999999999999E-4</v>
      </c>
    </row>
    <row r="101" spans="1:7" ht="30" x14ac:dyDescent="0.25">
      <c r="A101" s="3" t="s">
        <v>70</v>
      </c>
      <c r="B101" s="2" t="s">
        <v>92</v>
      </c>
      <c r="C101" s="2" t="s">
        <v>23</v>
      </c>
      <c r="D101" s="1">
        <v>6</v>
      </c>
      <c r="E101" s="14">
        <v>5.0000000000000001E-3</v>
      </c>
      <c r="F101" s="14">
        <v>3.4099999999999998E-3</v>
      </c>
      <c r="G101" s="14">
        <f>E94-F101</f>
        <v>1.6590000000000001E-2</v>
      </c>
    </row>
    <row r="102" spans="1:7" ht="30" x14ac:dyDescent="0.25">
      <c r="A102" s="9" t="s">
        <v>313</v>
      </c>
      <c r="B102" s="4" t="s">
        <v>280</v>
      </c>
      <c r="C102" s="2" t="s">
        <v>210</v>
      </c>
      <c r="D102" s="1">
        <v>6</v>
      </c>
      <c r="E102" s="14">
        <v>4.0000000000000001E-3</v>
      </c>
      <c r="F102" s="14">
        <v>1.5169999999999999E-3</v>
      </c>
      <c r="G102" s="14">
        <f>E102-F102</f>
        <v>2.483E-3</v>
      </c>
    </row>
    <row r="103" spans="1:7" ht="30" x14ac:dyDescent="0.25">
      <c r="A103" s="3" t="s">
        <v>70</v>
      </c>
      <c r="B103" s="2" t="s">
        <v>93</v>
      </c>
      <c r="C103" s="2" t="s">
        <v>24</v>
      </c>
      <c r="D103" s="1">
        <v>4</v>
      </c>
      <c r="E103" s="14">
        <v>0.17</v>
      </c>
      <c r="F103" s="14">
        <v>3.1238999999999999E-2</v>
      </c>
      <c r="G103" s="14">
        <f>E101-F103</f>
        <v>-2.6238999999999998E-2</v>
      </c>
    </row>
    <row r="104" spans="1:7" ht="33" customHeight="1" x14ac:dyDescent="0.25">
      <c r="A104" s="3" t="s">
        <v>70</v>
      </c>
      <c r="B104" s="2" t="s">
        <v>94</v>
      </c>
      <c r="C104" s="2" t="s">
        <v>24</v>
      </c>
      <c r="D104" s="1">
        <v>5</v>
      </c>
      <c r="E104" s="14">
        <v>3.5000000000000003E-2</v>
      </c>
      <c r="F104" s="14">
        <v>2.8863E-2</v>
      </c>
      <c r="G104" s="14">
        <f>E103-F104</f>
        <v>0.14113700000000001</v>
      </c>
    </row>
    <row r="105" spans="1:7" ht="57" customHeight="1" x14ac:dyDescent="0.25">
      <c r="A105" s="3" t="s">
        <v>70</v>
      </c>
      <c r="B105" s="2" t="s">
        <v>95</v>
      </c>
      <c r="C105" s="2" t="s">
        <v>25</v>
      </c>
      <c r="D105" s="1">
        <v>4</v>
      </c>
      <c r="E105" s="14">
        <v>0.14099999999999999</v>
      </c>
      <c r="F105" s="14">
        <v>0.13764899999999999</v>
      </c>
      <c r="G105" s="14">
        <f>E104-F105</f>
        <v>-0.10264899999999999</v>
      </c>
    </row>
    <row r="106" spans="1:7" ht="45" x14ac:dyDescent="0.25">
      <c r="A106" s="3" t="s">
        <v>70</v>
      </c>
      <c r="B106" s="2" t="s">
        <v>96</v>
      </c>
      <c r="C106" s="2" t="s">
        <v>26</v>
      </c>
      <c r="D106" s="1">
        <v>5</v>
      </c>
      <c r="E106" s="14">
        <v>8.0000000000000002E-3</v>
      </c>
      <c r="F106" s="14">
        <v>6.4349999999999997E-3</v>
      </c>
      <c r="G106" s="14">
        <f>E105-F106</f>
        <v>0.13456499999999999</v>
      </c>
    </row>
    <row r="107" spans="1:7" ht="30" x14ac:dyDescent="0.25">
      <c r="A107" s="3" t="s">
        <v>70</v>
      </c>
      <c r="B107" s="2" t="s">
        <v>97</v>
      </c>
      <c r="C107" s="2" t="s">
        <v>161</v>
      </c>
      <c r="D107" s="1">
        <v>5</v>
      </c>
      <c r="E107" s="14">
        <v>9.4999999999999998E-3</v>
      </c>
      <c r="F107" s="14">
        <v>9.58E-3</v>
      </c>
      <c r="G107" s="14">
        <f>E106-F107</f>
        <v>-1.5799999999999998E-3</v>
      </c>
    </row>
    <row r="108" spans="1:7" ht="30" x14ac:dyDescent="0.25">
      <c r="A108" s="3" t="s">
        <v>70</v>
      </c>
      <c r="B108" s="2" t="s">
        <v>98</v>
      </c>
      <c r="C108" s="2" t="s">
        <v>437</v>
      </c>
      <c r="D108" s="1">
        <v>5</v>
      </c>
      <c r="E108" s="14">
        <v>0.09</v>
      </c>
      <c r="F108" s="14">
        <v>6.0810000000000003E-2</v>
      </c>
      <c r="G108" s="14">
        <f>E107-F108</f>
        <v>-5.1310000000000001E-2</v>
      </c>
    </row>
    <row r="109" spans="1:7" ht="30" x14ac:dyDescent="0.25">
      <c r="A109" s="3" t="s">
        <v>70</v>
      </c>
      <c r="B109" s="2" t="s">
        <v>86</v>
      </c>
      <c r="C109" s="2" t="s">
        <v>163</v>
      </c>
      <c r="D109" s="1">
        <v>6</v>
      </c>
      <c r="E109" s="14">
        <v>1.6000000000000001E-3</v>
      </c>
      <c r="F109" s="14">
        <v>1.3439999999999999E-3</v>
      </c>
      <c r="G109" s="14">
        <f>E130-F109</f>
        <v>2.8655999999999997E-2</v>
      </c>
    </row>
    <row r="110" spans="1:7" ht="30" x14ac:dyDescent="0.25">
      <c r="A110" s="9" t="s">
        <v>313</v>
      </c>
      <c r="B110" s="4" t="s">
        <v>281</v>
      </c>
      <c r="C110" s="2" t="s">
        <v>211</v>
      </c>
      <c r="D110" s="1">
        <v>5</v>
      </c>
      <c r="E110" s="14">
        <v>8.9999999999999993E-3</v>
      </c>
      <c r="F110" s="14">
        <v>1.0435E-2</v>
      </c>
      <c r="G110" s="14">
        <f>E110-F110</f>
        <v>-1.4350000000000005E-3</v>
      </c>
    </row>
    <row r="111" spans="1:7" ht="30" x14ac:dyDescent="0.25">
      <c r="A111" s="9" t="s">
        <v>313</v>
      </c>
      <c r="B111" s="4" t="s">
        <v>282</v>
      </c>
      <c r="C111" s="2" t="s">
        <v>212</v>
      </c>
      <c r="D111" s="1">
        <v>6</v>
      </c>
      <c r="E111" s="14">
        <v>5.0000000000000001E-3</v>
      </c>
      <c r="F111" s="14">
        <v>2.9529999999999999E-3</v>
      </c>
      <c r="G111" s="14">
        <f>E111-F111</f>
        <v>2.0470000000000002E-3</v>
      </c>
    </row>
    <row r="112" spans="1:7" ht="30" x14ac:dyDescent="0.25">
      <c r="A112" s="3" t="s">
        <v>70</v>
      </c>
      <c r="B112" s="2" t="s">
        <v>99</v>
      </c>
      <c r="C112" s="2" t="s">
        <v>27</v>
      </c>
      <c r="D112" s="1">
        <v>5</v>
      </c>
      <c r="E112" s="14">
        <v>1.4999999999999999E-2</v>
      </c>
      <c r="F112" s="14">
        <v>6.1419999999999999E-3</v>
      </c>
      <c r="G112" s="14">
        <f>E109-F112</f>
        <v>-4.542E-3</v>
      </c>
    </row>
    <row r="113" spans="1:7" ht="45" x14ac:dyDescent="0.25">
      <c r="A113" s="9" t="s">
        <v>313</v>
      </c>
      <c r="B113" s="4" t="s">
        <v>283</v>
      </c>
      <c r="C113" s="2" t="s">
        <v>213</v>
      </c>
      <c r="D113" s="1">
        <v>5</v>
      </c>
      <c r="E113" s="14">
        <v>0.03</v>
      </c>
      <c r="F113" s="14">
        <v>1.8530999999999999E-2</v>
      </c>
      <c r="G113" s="14">
        <f>E113-F113</f>
        <v>1.1469E-2</v>
      </c>
    </row>
    <row r="114" spans="1:7" ht="30" x14ac:dyDescent="0.25">
      <c r="A114" s="9" t="s">
        <v>313</v>
      </c>
      <c r="B114" s="4" t="s">
        <v>284</v>
      </c>
      <c r="C114" s="2" t="s">
        <v>214</v>
      </c>
      <c r="D114" s="1">
        <v>5</v>
      </c>
      <c r="E114" s="14">
        <v>4.4999999999999998E-2</v>
      </c>
      <c r="F114" s="14">
        <v>3.5934000000000001E-2</v>
      </c>
      <c r="G114" s="14">
        <f>E114-F114</f>
        <v>9.0659999999999977E-3</v>
      </c>
    </row>
    <row r="115" spans="1:7" ht="30" x14ac:dyDescent="0.25">
      <c r="A115" s="3" t="s">
        <v>70</v>
      </c>
      <c r="B115" s="2" t="s">
        <v>101</v>
      </c>
      <c r="C115" s="2" t="s">
        <v>28</v>
      </c>
      <c r="D115" s="1">
        <v>6</v>
      </c>
      <c r="E115" s="14">
        <v>3.8999999999999998E-3</v>
      </c>
      <c r="F115" s="14">
        <v>2.49E-3</v>
      </c>
      <c r="G115" s="14">
        <f>E112-F115</f>
        <v>1.251E-2</v>
      </c>
    </row>
    <row r="116" spans="1:7" ht="30" x14ac:dyDescent="0.25">
      <c r="A116" s="9" t="s">
        <v>313</v>
      </c>
      <c r="B116" s="4" t="s">
        <v>285</v>
      </c>
      <c r="C116" s="2" t="s">
        <v>215</v>
      </c>
      <c r="D116" s="1">
        <v>5</v>
      </c>
      <c r="E116" s="14">
        <v>1.2E-2</v>
      </c>
      <c r="F116" s="14">
        <v>1.03E-2</v>
      </c>
      <c r="G116" s="14">
        <f>E116-F116</f>
        <v>1.7000000000000001E-3</v>
      </c>
    </row>
    <row r="117" spans="1:7" ht="30" x14ac:dyDescent="0.25">
      <c r="A117" s="9" t="s">
        <v>313</v>
      </c>
      <c r="B117" s="4" t="s">
        <v>286</v>
      </c>
      <c r="C117" s="2" t="s">
        <v>216</v>
      </c>
      <c r="D117" s="1">
        <v>6</v>
      </c>
      <c r="E117" s="14">
        <v>4.0000000000000001E-3</v>
      </c>
      <c r="F117" s="14">
        <v>1.8500000000000001E-3</v>
      </c>
      <c r="G117" s="14">
        <f>E117-F117</f>
        <v>2.15E-3</v>
      </c>
    </row>
    <row r="118" spans="1:7" ht="30" x14ac:dyDescent="0.25">
      <c r="A118" s="9" t="s">
        <v>313</v>
      </c>
      <c r="B118" s="4" t="s">
        <v>287</v>
      </c>
      <c r="C118" s="2" t="s">
        <v>425</v>
      </c>
      <c r="D118" s="1">
        <v>6</v>
      </c>
      <c r="E118" s="14">
        <v>3.7299999999999998E-3</v>
      </c>
      <c r="F118" s="14">
        <v>2.6700000000000001E-3</v>
      </c>
      <c r="G118" s="14">
        <f>E118-F118</f>
        <v>1.0599999999999997E-3</v>
      </c>
    </row>
    <row r="119" spans="1:7" ht="30" x14ac:dyDescent="0.25">
      <c r="A119" s="3" t="s">
        <v>70</v>
      </c>
      <c r="B119" s="2" t="s">
        <v>141</v>
      </c>
      <c r="C119" s="2" t="s">
        <v>54</v>
      </c>
      <c r="D119" s="1">
        <v>6</v>
      </c>
      <c r="E119" s="14">
        <v>6.0000000000000001E-3</v>
      </c>
      <c r="F119" s="14">
        <v>6.7840000000000001E-3</v>
      </c>
      <c r="G119" s="14">
        <f>E115-F119</f>
        <v>-2.8840000000000003E-3</v>
      </c>
    </row>
    <row r="120" spans="1:7" ht="30" x14ac:dyDescent="0.25">
      <c r="A120" s="9" t="s">
        <v>313</v>
      </c>
      <c r="B120" s="4" t="s">
        <v>288</v>
      </c>
      <c r="C120" s="2" t="s">
        <v>217</v>
      </c>
      <c r="D120" s="1">
        <v>6</v>
      </c>
      <c r="E120" s="14">
        <v>1E-3</v>
      </c>
      <c r="F120" s="14">
        <v>8.5599999999999999E-4</v>
      </c>
      <c r="G120" s="14">
        <f t="shared" ref="G120:G129" si="5">E120-F120</f>
        <v>1.4400000000000003E-4</v>
      </c>
    </row>
    <row r="121" spans="1:7" x14ac:dyDescent="0.25">
      <c r="A121" s="3" t="s">
        <v>70</v>
      </c>
      <c r="B121" s="2" t="s">
        <v>102</v>
      </c>
      <c r="C121" s="2" t="s">
        <v>29</v>
      </c>
      <c r="D121" s="1">
        <v>5</v>
      </c>
      <c r="E121" s="14">
        <v>1.4999999999999999E-2</v>
      </c>
      <c r="F121" s="14">
        <v>3.9399999999999999E-3</v>
      </c>
      <c r="G121" s="14">
        <f t="shared" si="5"/>
        <v>1.106E-2</v>
      </c>
    </row>
    <row r="122" spans="1:7" ht="30" x14ac:dyDescent="0.25">
      <c r="A122" s="9" t="s">
        <v>313</v>
      </c>
      <c r="B122" s="4" t="s">
        <v>289</v>
      </c>
      <c r="C122" s="2" t="s">
        <v>29</v>
      </c>
      <c r="D122" s="1">
        <v>5</v>
      </c>
      <c r="E122" s="14">
        <v>8.9999999999999993E-3</v>
      </c>
      <c r="F122" s="14">
        <v>1.4789999999999999E-2</v>
      </c>
      <c r="G122" s="14">
        <f t="shared" si="5"/>
        <v>-5.79E-3</v>
      </c>
    </row>
    <row r="123" spans="1:7" ht="30" x14ac:dyDescent="0.25">
      <c r="A123" s="9" t="s">
        <v>313</v>
      </c>
      <c r="B123" s="4" t="s">
        <v>290</v>
      </c>
      <c r="C123" s="2" t="s">
        <v>29</v>
      </c>
      <c r="D123" s="1">
        <v>5</v>
      </c>
      <c r="E123" s="14">
        <v>2.5000000000000001E-2</v>
      </c>
      <c r="F123" s="14">
        <v>4.7499999999999999E-3</v>
      </c>
      <c r="G123" s="14">
        <f t="shared" si="5"/>
        <v>2.0250000000000001E-2</v>
      </c>
    </row>
    <row r="124" spans="1:7" ht="32.25" customHeight="1" x14ac:dyDescent="0.25">
      <c r="A124" s="3" t="s">
        <v>70</v>
      </c>
      <c r="B124" s="2" t="s">
        <v>103</v>
      </c>
      <c r="C124" s="2" t="s">
        <v>30</v>
      </c>
      <c r="D124" s="1">
        <v>4</v>
      </c>
      <c r="E124" s="14">
        <v>0.13</v>
      </c>
      <c r="F124" s="14">
        <v>6.4158000000000007E-2</v>
      </c>
      <c r="G124" s="14">
        <f t="shared" si="5"/>
        <v>6.5841999999999998E-2</v>
      </c>
    </row>
    <row r="125" spans="1:7" ht="45" x14ac:dyDescent="0.25">
      <c r="A125" s="3" t="s">
        <v>70</v>
      </c>
      <c r="B125" s="2" t="s">
        <v>137</v>
      </c>
      <c r="C125" s="2" t="s">
        <v>50</v>
      </c>
      <c r="D125" s="1">
        <v>5</v>
      </c>
      <c r="E125" s="14">
        <v>1.4999999999999999E-2</v>
      </c>
      <c r="F125" s="14">
        <v>7.3400000000000002E-3</v>
      </c>
      <c r="G125" s="14">
        <f t="shared" si="5"/>
        <v>7.6599999999999993E-3</v>
      </c>
    </row>
    <row r="126" spans="1:7" ht="30" x14ac:dyDescent="0.25">
      <c r="A126" s="3" t="s">
        <v>70</v>
      </c>
      <c r="B126" s="2" t="s">
        <v>100</v>
      </c>
      <c r="C126" s="2" t="s">
        <v>164</v>
      </c>
      <c r="D126" s="1">
        <v>5</v>
      </c>
      <c r="E126" s="14">
        <v>0.02</v>
      </c>
      <c r="F126" s="14">
        <v>1.025E-2</v>
      </c>
      <c r="G126" s="14">
        <f t="shared" si="5"/>
        <v>9.75E-3</v>
      </c>
    </row>
    <row r="127" spans="1:7" ht="30" x14ac:dyDescent="0.25">
      <c r="A127" s="2" t="s">
        <v>395</v>
      </c>
      <c r="B127" s="4" t="s">
        <v>421</v>
      </c>
      <c r="C127" s="2" t="s">
        <v>218</v>
      </c>
      <c r="D127" s="1">
        <v>3</v>
      </c>
      <c r="E127" s="14">
        <v>1.31395</v>
      </c>
      <c r="F127" s="14">
        <v>1.1837219999999999</v>
      </c>
      <c r="G127" s="14">
        <f t="shared" si="5"/>
        <v>0.13022800000000001</v>
      </c>
    </row>
    <row r="128" spans="1:7" ht="30" x14ac:dyDescent="0.25">
      <c r="A128" s="3" t="s">
        <v>70</v>
      </c>
      <c r="B128" s="4" t="s">
        <v>399</v>
      </c>
      <c r="C128" s="2" t="s">
        <v>218</v>
      </c>
      <c r="D128" s="1">
        <v>5</v>
      </c>
      <c r="E128" s="14">
        <v>6.5000000000000002E-2</v>
      </c>
      <c r="F128" s="14">
        <v>1.9970000000000002E-2</v>
      </c>
      <c r="G128" s="14">
        <f t="shared" si="5"/>
        <v>4.5030000000000001E-2</v>
      </c>
    </row>
    <row r="129" spans="1:7" ht="30" x14ac:dyDescent="0.25">
      <c r="A129" s="9" t="s">
        <v>313</v>
      </c>
      <c r="B129" s="4" t="s">
        <v>291</v>
      </c>
      <c r="C129" s="2" t="s">
        <v>218</v>
      </c>
      <c r="D129" s="1">
        <v>5</v>
      </c>
      <c r="E129" s="14">
        <v>0.03</v>
      </c>
      <c r="F129" s="14">
        <v>1.7919000000000001E-2</v>
      </c>
      <c r="G129" s="14">
        <f t="shared" si="5"/>
        <v>1.2080999999999998E-2</v>
      </c>
    </row>
    <row r="130" spans="1:7" ht="30" x14ac:dyDescent="0.25">
      <c r="A130" s="19" t="s">
        <v>70</v>
      </c>
      <c r="B130" s="2" t="s">
        <v>169</v>
      </c>
      <c r="C130" s="2" t="s">
        <v>162</v>
      </c>
      <c r="D130" s="1">
        <v>5</v>
      </c>
      <c r="E130" s="18">
        <v>0.03</v>
      </c>
      <c r="F130" s="18">
        <v>1.865E-2</v>
      </c>
      <c r="G130" s="18">
        <f>E108-F130</f>
        <v>7.1349999999999997E-2</v>
      </c>
    </row>
    <row r="131" spans="1:7" ht="30" x14ac:dyDescent="0.25">
      <c r="A131" s="2" t="s">
        <v>395</v>
      </c>
      <c r="B131" s="2" t="s">
        <v>104</v>
      </c>
      <c r="C131" s="2" t="s">
        <v>435</v>
      </c>
      <c r="D131" s="1">
        <v>5</v>
      </c>
      <c r="E131" s="14">
        <v>4.7E-2</v>
      </c>
      <c r="F131" s="14">
        <v>7.1900000000000002E-3</v>
      </c>
      <c r="G131" s="14">
        <f t="shared" ref="G131:G144" si="6">E131-F131</f>
        <v>3.9809999999999998E-2</v>
      </c>
    </row>
    <row r="132" spans="1:7" ht="30" x14ac:dyDescent="0.25">
      <c r="A132" s="3" t="s">
        <v>70</v>
      </c>
      <c r="B132" s="2" t="s">
        <v>105</v>
      </c>
      <c r="C132" s="2" t="s">
        <v>31</v>
      </c>
      <c r="D132" s="1">
        <v>4</v>
      </c>
      <c r="E132" s="14">
        <v>0.23</v>
      </c>
      <c r="F132" s="14">
        <v>9.0387999999999996E-2</v>
      </c>
      <c r="G132" s="14">
        <f t="shared" si="6"/>
        <v>0.13961200000000001</v>
      </c>
    </row>
    <row r="133" spans="1:7" ht="30" x14ac:dyDescent="0.25">
      <c r="A133" s="9" t="s">
        <v>313</v>
      </c>
      <c r="B133" s="4" t="s">
        <v>292</v>
      </c>
      <c r="C133" s="2" t="s">
        <v>219</v>
      </c>
      <c r="D133" s="1">
        <v>5</v>
      </c>
      <c r="E133" s="14">
        <v>0.05</v>
      </c>
      <c r="F133" s="14">
        <v>2.9069999999999999E-2</v>
      </c>
      <c r="G133" s="14">
        <f t="shared" si="6"/>
        <v>2.0930000000000004E-2</v>
      </c>
    </row>
    <row r="134" spans="1:7" ht="45" x14ac:dyDescent="0.25">
      <c r="A134" s="2" t="s">
        <v>395</v>
      </c>
      <c r="B134" s="2" t="s">
        <v>106</v>
      </c>
      <c r="C134" s="2" t="s">
        <v>398</v>
      </c>
      <c r="D134" s="1">
        <v>4</v>
      </c>
      <c r="E134" s="14">
        <v>0.21</v>
      </c>
      <c r="F134" s="14">
        <v>0.12994</v>
      </c>
      <c r="G134" s="14">
        <f t="shared" si="6"/>
        <v>8.0059999999999992E-2</v>
      </c>
    </row>
    <row r="135" spans="1:7" ht="30" x14ac:dyDescent="0.25">
      <c r="A135" s="9" t="s">
        <v>313</v>
      </c>
      <c r="B135" s="4" t="s">
        <v>293</v>
      </c>
      <c r="C135" s="2" t="s">
        <v>220</v>
      </c>
      <c r="D135" s="1">
        <v>5</v>
      </c>
      <c r="E135" s="14">
        <v>2.1000000000000001E-2</v>
      </c>
      <c r="F135" s="14">
        <v>1.1462E-2</v>
      </c>
      <c r="G135" s="14">
        <f t="shared" si="6"/>
        <v>9.5380000000000013E-3</v>
      </c>
    </row>
    <row r="136" spans="1:7" ht="30" x14ac:dyDescent="0.25">
      <c r="A136" s="9" t="s">
        <v>313</v>
      </c>
      <c r="B136" s="4" t="s">
        <v>294</v>
      </c>
      <c r="C136" s="2" t="s">
        <v>221</v>
      </c>
      <c r="D136" s="1">
        <v>6</v>
      </c>
      <c r="E136" s="14">
        <v>1.5E-3</v>
      </c>
      <c r="F136" s="14">
        <v>1.75E-3</v>
      </c>
      <c r="G136" s="14">
        <f t="shared" si="6"/>
        <v>-2.5000000000000001E-4</v>
      </c>
    </row>
    <row r="137" spans="1:7" ht="30" x14ac:dyDescent="0.25">
      <c r="A137" s="2" t="s">
        <v>395</v>
      </c>
      <c r="B137" s="2" t="s">
        <v>139</v>
      </c>
      <c r="C137" s="2" t="s">
        <v>52</v>
      </c>
      <c r="D137" s="1">
        <v>5</v>
      </c>
      <c r="E137" s="14">
        <v>0.01</v>
      </c>
      <c r="F137" s="14">
        <v>1.217E-2</v>
      </c>
      <c r="G137" s="14">
        <f t="shared" si="6"/>
        <v>-2.1700000000000001E-3</v>
      </c>
    </row>
    <row r="138" spans="1:7" ht="30" x14ac:dyDescent="0.25">
      <c r="A138" s="2" t="s">
        <v>395</v>
      </c>
      <c r="B138" s="2" t="s">
        <v>170</v>
      </c>
      <c r="C138" s="2" t="s">
        <v>52</v>
      </c>
      <c r="D138" s="1">
        <v>5</v>
      </c>
      <c r="E138" s="14">
        <v>1.4999999999999999E-2</v>
      </c>
      <c r="F138" s="14">
        <v>7.8410000000000007E-3</v>
      </c>
      <c r="G138" s="14">
        <f t="shared" si="6"/>
        <v>7.1589999999999987E-3</v>
      </c>
    </row>
    <row r="139" spans="1:7" ht="30" x14ac:dyDescent="0.25">
      <c r="A139" s="2" t="s">
        <v>395</v>
      </c>
      <c r="B139" s="2" t="s">
        <v>389</v>
      </c>
      <c r="C139" s="2" t="s">
        <v>52</v>
      </c>
      <c r="D139" s="1">
        <v>5</v>
      </c>
      <c r="E139" s="14">
        <v>1.6E-2</v>
      </c>
      <c r="F139" s="14">
        <v>4.836E-3</v>
      </c>
      <c r="G139" s="14">
        <f t="shared" si="6"/>
        <v>1.1164E-2</v>
      </c>
    </row>
    <row r="140" spans="1:7" ht="30" x14ac:dyDescent="0.25">
      <c r="A140" s="3" t="s">
        <v>70</v>
      </c>
      <c r="B140" s="2" t="s">
        <v>107</v>
      </c>
      <c r="C140" s="2" t="s">
        <v>32</v>
      </c>
      <c r="D140" s="1">
        <v>5</v>
      </c>
      <c r="E140" s="14">
        <v>2.5000000000000001E-2</v>
      </c>
      <c r="F140" s="14">
        <v>2.0619999999999999E-2</v>
      </c>
      <c r="G140" s="14">
        <f t="shared" si="6"/>
        <v>4.3800000000000019E-3</v>
      </c>
    </row>
    <row r="141" spans="1:7" ht="30" x14ac:dyDescent="0.25">
      <c r="A141" s="9" t="s">
        <v>313</v>
      </c>
      <c r="B141" s="4" t="s">
        <v>413</v>
      </c>
      <c r="C141" s="2" t="s">
        <v>412</v>
      </c>
      <c r="D141" s="1">
        <v>5</v>
      </c>
      <c r="E141" s="14">
        <v>5.0000000000000001E-3</v>
      </c>
      <c r="F141" s="14">
        <v>0</v>
      </c>
      <c r="G141" s="14">
        <f t="shared" si="6"/>
        <v>5.0000000000000001E-3</v>
      </c>
    </row>
    <row r="142" spans="1:7" ht="45" x14ac:dyDescent="0.25">
      <c r="A142" s="3" t="s">
        <v>70</v>
      </c>
      <c r="B142" s="4" t="s">
        <v>387</v>
      </c>
      <c r="C142" s="2" t="s">
        <v>388</v>
      </c>
      <c r="D142" s="1">
        <v>6</v>
      </c>
      <c r="E142" s="14">
        <v>3.0000000000000001E-3</v>
      </c>
      <c r="F142" s="14">
        <v>2.2499999999999998E-3</v>
      </c>
      <c r="G142" s="14">
        <f t="shared" si="6"/>
        <v>7.5000000000000023E-4</v>
      </c>
    </row>
    <row r="143" spans="1:7" ht="30" x14ac:dyDescent="0.25">
      <c r="A143" s="9" t="s">
        <v>313</v>
      </c>
      <c r="B143" s="4" t="s">
        <v>295</v>
      </c>
      <c r="C143" s="2" t="s">
        <v>222</v>
      </c>
      <c r="D143" s="1">
        <v>6</v>
      </c>
      <c r="E143" s="14">
        <v>8.0000000000000002E-3</v>
      </c>
      <c r="F143" s="14">
        <v>3.82E-3</v>
      </c>
      <c r="G143" s="14">
        <f t="shared" si="6"/>
        <v>4.1799999999999997E-3</v>
      </c>
    </row>
    <row r="144" spans="1:7" x14ac:dyDescent="0.25">
      <c r="A144" s="3" t="s">
        <v>70</v>
      </c>
      <c r="B144" s="2" t="s">
        <v>108</v>
      </c>
      <c r="C144" s="2" t="s">
        <v>33</v>
      </c>
      <c r="D144" s="1">
        <v>5</v>
      </c>
      <c r="E144" s="14">
        <v>3.5999999999999997E-2</v>
      </c>
      <c r="F144" s="14">
        <v>1.2964E-2</v>
      </c>
      <c r="G144" s="14">
        <f t="shared" si="6"/>
        <v>2.3035999999999997E-2</v>
      </c>
    </row>
    <row r="145" spans="1:7" ht="30" x14ac:dyDescent="0.25">
      <c r="A145" s="3" t="s">
        <v>70</v>
      </c>
      <c r="B145" s="2" t="s">
        <v>109</v>
      </c>
      <c r="C145" s="2" t="s">
        <v>34</v>
      </c>
      <c r="D145" s="1">
        <v>7</v>
      </c>
      <c r="E145" s="14">
        <v>5.9999999999999995E-4</v>
      </c>
      <c r="F145" s="14">
        <v>2.2900000000000001E-4</v>
      </c>
      <c r="G145" s="14">
        <f>E144-F145</f>
        <v>3.5770999999999997E-2</v>
      </c>
    </row>
    <row r="146" spans="1:7" ht="30" x14ac:dyDescent="0.25">
      <c r="A146" s="9" t="s">
        <v>313</v>
      </c>
      <c r="B146" s="4" t="s">
        <v>296</v>
      </c>
      <c r="C146" s="2" t="s">
        <v>223</v>
      </c>
      <c r="D146" s="1">
        <v>5</v>
      </c>
      <c r="E146" s="14">
        <v>0.01</v>
      </c>
      <c r="F146" s="14">
        <v>4.9399999999999999E-3</v>
      </c>
      <c r="G146" s="14">
        <f>E146-F146</f>
        <v>5.0600000000000003E-3</v>
      </c>
    </row>
    <row r="147" spans="1:7" ht="30" x14ac:dyDescent="0.25">
      <c r="A147" s="9" t="s">
        <v>313</v>
      </c>
      <c r="B147" s="4" t="s">
        <v>297</v>
      </c>
      <c r="C147" s="2" t="s">
        <v>224</v>
      </c>
      <c r="D147" s="1">
        <v>4</v>
      </c>
      <c r="E147" s="14">
        <v>9.5000000000000001E-2</v>
      </c>
      <c r="F147" s="14">
        <v>5.0639999999999998E-2</v>
      </c>
      <c r="G147" s="14">
        <f>E147-F147</f>
        <v>4.4360000000000004E-2</v>
      </c>
    </row>
    <row r="148" spans="1:7" ht="30" x14ac:dyDescent="0.25">
      <c r="A148" s="3" t="s">
        <v>70</v>
      </c>
      <c r="B148" s="2" t="s">
        <v>110</v>
      </c>
      <c r="C148" s="2" t="s">
        <v>438</v>
      </c>
      <c r="D148" s="1">
        <v>5</v>
      </c>
      <c r="E148" s="14">
        <v>1.7000000000000001E-2</v>
      </c>
      <c r="F148" s="14">
        <v>1.3476999999999999E-2</v>
      </c>
      <c r="G148" s="14">
        <f>E145-F148</f>
        <v>-1.2877E-2</v>
      </c>
    </row>
    <row r="149" spans="1:7" ht="75" x14ac:dyDescent="0.25">
      <c r="A149" s="3" t="s">
        <v>70</v>
      </c>
      <c r="B149" s="20" t="s">
        <v>145</v>
      </c>
      <c r="C149" s="2" t="s">
        <v>58</v>
      </c>
      <c r="D149" s="1">
        <v>5</v>
      </c>
      <c r="E149" s="14">
        <v>8.9999999999999993E-3</v>
      </c>
      <c r="F149" s="14">
        <v>3.4780000000000002E-3</v>
      </c>
      <c r="G149" s="14">
        <f>E148-F149</f>
        <v>1.3522000000000001E-2</v>
      </c>
    </row>
    <row r="150" spans="1:7" ht="30" x14ac:dyDescent="0.25">
      <c r="A150" s="2" t="s">
        <v>395</v>
      </c>
      <c r="B150" s="2" t="s">
        <v>111</v>
      </c>
      <c r="C150" s="2" t="s">
        <v>35</v>
      </c>
      <c r="D150" s="1">
        <v>5</v>
      </c>
      <c r="E150" s="14">
        <v>0.03</v>
      </c>
      <c r="F150" s="14">
        <v>1.4829E-2</v>
      </c>
      <c r="G150" s="14">
        <f>E149-F150</f>
        <v>-5.8290000000000008E-3</v>
      </c>
    </row>
    <row r="151" spans="1:7" ht="30" x14ac:dyDescent="0.25">
      <c r="A151" s="3" t="s">
        <v>70</v>
      </c>
      <c r="B151" s="2" t="s">
        <v>112</v>
      </c>
      <c r="C151" s="2" t="s">
        <v>36</v>
      </c>
      <c r="D151" s="1">
        <v>5</v>
      </c>
      <c r="E151" s="14">
        <v>0.01</v>
      </c>
      <c r="F151" s="14">
        <v>4.169E-3</v>
      </c>
      <c r="G151" s="14">
        <f>E150-F151</f>
        <v>2.5831E-2</v>
      </c>
    </row>
    <row r="152" spans="1:7" ht="30" x14ac:dyDescent="0.25">
      <c r="A152" s="3" t="s">
        <v>70</v>
      </c>
      <c r="B152" s="2" t="s">
        <v>113</v>
      </c>
      <c r="C152" s="2" t="s">
        <v>37</v>
      </c>
      <c r="D152" s="1">
        <v>6</v>
      </c>
      <c r="E152" s="14">
        <v>2.5000000000000001E-3</v>
      </c>
      <c r="F152" s="14">
        <v>6.7199999999999996E-4</v>
      </c>
      <c r="G152" s="14">
        <f>E150-F152</f>
        <v>2.9328E-2</v>
      </c>
    </row>
    <row r="153" spans="1:7" ht="30" x14ac:dyDescent="0.25">
      <c r="A153" s="3" t="s">
        <v>70</v>
      </c>
      <c r="B153" s="2" t="s">
        <v>114</v>
      </c>
      <c r="C153" s="2" t="s">
        <v>38</v>
      </c>
      <c r="D153" s="1">
        <v>4</v>
      </c>
      <c r="E153" s="14">
        <v>0.26</v>
      </c>
      <c r="F153" s="14">
        <v>0.19242500000000001</v>
      </c>
      <c r="G153" s="14">
        <f>E151-F153</f>
        <v>-0.182425</v>
      </c>
    </row>
    <row r="154" spans="1:7" ht="30" x14ac:dyDescent="0.25">
      <c r="A154" s="9" t="s">
        <v>313</v>
      </c>
      <c r="B154" s="4" t="s">
        <v>298</v>
      </c>
      <c r="C154" s="2" t="s">
        <v>225</v>
      </c>
      <c r="D154" s="1">
        <v>6</v>
      </c>
      <c r="E154" s="14">
        <v>4.0000000000000001E-3</v>
      </c>
      <c r="F154" s="14">
        <v>3.2299999999999998E-3</v>
      </c>
      <c r="G154" s="14">
        <f>E154-F154</f>
        <v>7.7000000000000028E-4</v>
      </c>
    </row>
    <row r="155" spans="1:7" ht="30" x14ac:dyDescent="0.25">
      <c r="A155" s="3" t="s">
        <v>70</v>
      </c>
      <c r="B155" s="2" t="s">
        <v>115</v>
      </c>
      <c r="C155" s="2" t="s">
        <v>39</v>
      </c>
      <c r="D155" s="1">
        <v>4</v>
      </c>
      <c r="E155" s="14">
        <v>0.27</v>
      </c>
      <c r="F155" s="14">
        <v>0.24085500000000001</v>
      </c>
      <c r="G155" s="14">
        <f>E152-F155</f>
        <v>-0.23835500000000001</v>
      </c>
    </row>
    <row r="156" spans="1:7" ht="45" x14ac:dyDescent="0.25">
      <c r="A156" s="3" t="s">
        <v>70</v>
      </c>
      <c r="B156" s="2" t="s">
        <v>116</v>
      </c>
      <c r="C156" s="2" t="s">
        <v>400</v>
      </c>
      <c r="D156" s="1">
        <v>4</v>
      </c>
      <c r="E156" s="14">
        <v>0.42</v>
      </c>
      <c r="F156" s="14">
        <v>7.4730000000000005E-2</v>
      </c>
      <c r="G156" s="14">
        <f>E153-F156</f>
        <v>0.18526999999999999</v>
      </c>
    </row>
    <row r="157" spans="1:7" ht="45" x14ac:dyDescent="0.25">
      <c r="A157" s="9" t="s">
        <v>313</v>
      </c>
      <c r="B157" s="4" t="s">
        <v>299</v>
      </c>
      <c r="C157" s="2" t="s">
        <v>400</v>
      </c>
      <c r="D157" s="1">
        <v>5</v>
      </c>
      <c r="E157" s="14">
        <v>0.02</v>
      </c>
      <c r="F157" s="14">
        <v>4.8399999999999997E-3</v>
      </c>
      <c r="G157" s="14">
        <f>E157-F157</f>
        <v>1.516E-2</v>
      </c>
    </row>
    <row r="158" spans="1:7" ht="45" x14ac:dyDescent="0.25">
      <c r="A158" s="9" t="s">
        <v>313</v>
      </c>
      <c r="B158" s="4" t="s">
        <v>300</v>
      </c>
      <c r="C158" s="2" t="s">
        <v>441</v>
      </c>
      <c r="D158" s="1">
        <v>5</v>
      </c>
      <c r="E158" s="14">
        <v>3.5000000000000003E-2</v>
      </c>
      <c r="F158" s="14">
        <v>3.3820999999999997E-2</v>
      </c>
      <c r="G158" s="14">
        <f>E158-F158</f>
        <v>1.1790000000000064E-3</v>
      </c>
    </row>
    <row r="159" spans="1:7" ht="30" x14ac:dyDescent="0.25">
      <c r="A159" s="9" t="s">
        <v>313</v>
      </c>
      <c r="B159" s="4" t="s">
        <v>301</v>
      </c>
      <c r="C159" s="2" t="s">
        <v>226</v>
      </c>
      <c r="D159" s="1">
        <v>5</v>
      </c>
      <c r="E159" s="14">
        <v>0.08</v>
      </c>
      <c r="F159" s="14">
        <v>4.8869999999999997E-2</v>
      </c>
      <c r="G159" s="14">
        <f>E159-F159</f>
        <v>3.1130000000000005E-2</v>
      </c>
    </row>
    <row r="160" spans="1:7" ht="30" x14ac:dyDescent="0.25">
      <c r="A160" s="3" t="s">
        <v>70</v>
      </c>
      <c r="B160" s="2" t="s">
        <v>143</v>
      </c>
      <c r="C160" s="2" t="s">
        <v>56</v>
      </c>
      <c r="D160" s="1">
        <v>6</v>
      </c>
      <c r="E160" s="14">
        <v>5.0000000000000001E-3</v>
      </c>
      <c r="F160" s="14">
        <v>2.013E-3</v>
      </c>
      <c r="G160" s="14">
        <f>E155-F160</f>
        <v>0.26798700000000003</v>
      </c>
    </row>
    <row r="161" spans="1:7" ht="30" x14ac:dyDescent="0.25">
      <c r="A161" s="9" t="s">
        <v>313</v>
      </c>
      <c r="B161" s="4" t="s">
        <v>302</v>
      </c>
      <c r="C161" s="2" t="s">
        <v>227</v>
      </c>
      <c r="D161" s="1">
        <v>5</v>
      </c>
      <c r="E161" s="14">
        <v>8.9999999999999993E-3</v>
      </c>
      <c r="F161" s="14">
        <v>4.2399999999999998E-3</v>
      </c>
      <c r="G161" s="14">
        <f>E161-F161</f>
        <v>4.7599999999999995E-3</v>
      </c>
    </row>
    <row r="162" spans="1:7" ht="30" x14ac:dyDescent="0.25">
      <c r="A162" s="9" t="s">
        <v>313</v>
      </c>
      <c r="B162" s="4" t="s">
        <v>303</v>
      </c>
      <c r="C162" s="2" t="s">
        <v>228</v>
      </c>
      <c r="D162" s="1">
        <v>5</v>
      </c>
      <c r="E162" s="14">
        <v>0.03</v>
      </c>
      <c r="F162" s="14">
        <v>2.3179999999999999E-2</v>
      </c>
      <c r="G162" s="14">
        <f>E162-F162</f>
        <v>6.8199999999999997E-3</v>
      </c>
    </row>
    <row r="163" spans="1:7" ht="30" x14ac:dyDescent="0.25">
      <c r="A163" s="2" t="s">
        <v>395</v>
      </c>
      <c r="B163" s="2" t="s">
        <v>121</v>
      </c>
      <c r="C163" s="2" t="s">
        <v>40</v>
      </c>
      <c r="D163" s="1">
        <v>5</v>
      </c>
      <c r="E163" s="14">
        <v>3.6999999999999998E-2</v>
      </c>
      <c r="F163" s="14">
        <v>2.6006000000000001E-2</v>
      </c>
      <c r="G163" s="14">
        <f>E55-F163</f>
        <v>0.136153</v>
      </c>
    </row>
    <row r="164" spans="1:7" ht="30" x14ac:dyDescent="0.25">
      <c r="A164" s="9" t="s">
        <v>313</v>
      </c>
      <c r="B164" s="4" t="s">
        <v>304</v>
      </c>
      <c r="C164" s="2" t="s">
        <v>229</v>
      </c>
      <c r="D164" s="1">
        <v>5</v>
      </c>
      <c r="E164" s="14">
        <v>1.2E-2</v>
      </c>
      <c r="F164" s="14">
        <v>7.5709999999999996E-3</v>
      </c>
      <c r="G164" s="14">
        <f>E164-F164</f>
        <v>4.4290000000000006E-3</v>
      </c>
    </row>
    <row r="165" spans="1:7" ht="30" x14ac:dyDescent="0.25">
      <c r="A165" s="9" t="s">
        <v>313</v>
      </c>
      <c r="B165" s="4" t="s">
        <v>305</v>
      </c>
      <c r="C165" s="2" t="s">
        <v>230</v>
      </c>
      <c r="D165" s="1">
        <v>6</v>
      </c>
      <c r="E165" s="14">
        <v>4.0000000000000001E-3</v>
      </c>
      <c r="F165" s="14">
        <v>2.833E-3</v>
      </c>
      <c r="G165" s="14">
        <f>E165-F165</f>
        <v>1.1670000000000001E-3</v>
      </c>
    </row>
    <row r="166" spans="1:7" ht="30" x14ac:dyDescent="0.25">
      <c r="A166" s="3" t="s">
        <v>70</v>
      </c>
      <c r="B166" s="2" t="s">
        <v>123</v>
      </c>
      <c r="C166" s="2" t="s">
        <v>41</v>
      </c>
      <c r="D166" s="1">
        <v>5</v>
      </c>
      <c r="E166" s="14">
        <v>6.7000000000000004E-2</v>
      </c>
      <c r="F166" s="14">
        <v>6.8870000000000001E-2</v>
      </c>
      <c r="G166" s="14">
        <f>E57-F166</f>
        <v>3.7805000000000005E-2</v>
      </c>
    </row>
    <row r="167" spans="1:7" ht="45" x14ac:dyDescent="0.25">
      <c r="A167" s="3" t="s">
        <v>70</v>
      </c>
      <c r="B167" s="2" t="s">
        <v>124</v>
      </c>
      <c r="C167" s="2" t="s">
        <v>42</v>
      </c>
      <c r="D167" s="1">
        <v>5</v>
      </c>
      <c r="E167" s="14">
        <v>4.2999999999999997E-2</v>
      </c>
      <c r="F167" s="14">
        <v>3.0470000000000001E-2</v>
      </c>
      <c r="G167" s="14">
        <f>E163-F167</f>
        <v>6.5299999999999976E-3</v>
      </c>
    </row>
    <row r="168" spans="1:7" ht="30" x14ac:dyDescent="0.25">
      <c r="A168" s="9" t="s">
        <v>313</v>
      </c>
      <c r="B168" s="4" t="s">
        <v>290</v>
      </c>
      <c r="C168" s="2" t="s">
        <v>231</v>
      </c>
      <c r="D168" s="1">
        <v>6</v>
      </c>
      <c r="E168" s="14">
        <v>7.0000000000000001E-3</v>
      </c>
      <c r="F168" s="14">
        <v>1.8400000000000001E-3</v>
      </c>
      <c r="G168" s="14">
        <f t="shared" ref="G168:G182" si="7">E168-F168</f>
        <v>5.1599999999999997E-3</v>
      </c>
    </row>
    <row r="169" spans="1:7" ht="30" x14ac:dyDescent="0.25">
      <c r="A169" s="19" t="s">
        <v>70</v>
      </c>
      <c r="B169" s="2" t="s">
        <v>125</v>
      </c>
      <c r="C169" s="2" t="s">
        <v>43</v>
      </c>
      <c r="D169" s="1">
        <v>3</v>
      </c>
      <c r="E169" s="18">
        <v>1.956</v>
      </c>
      <c r="F169" s="18">
        <v>1.5628010000000001</v>
      </c>
      <c r="G169" s="18">
        <f t="shared" si="7"/>
        <v>0.39319899999999985</v>
      </c>
    </row>
    <row r="170" spans="1:7" ht="30" x14ac:dyDescent="0.25">
      <c r="A170" s="19" t="s">
        <v>70</v>
      </c>
      <c r="B170" s="2" t="s">
        <v>126</v>
      </c>
      <c r="C170" s="2" t="s">
        <v>43</v>
      </c>
      <c r="D170" s="1">
        <v>4</v>
      </c>
      <c r="E170" s="18">
        <v>0.57999999999999996</v>
      </c>
      <c r="F170" s="18">
        <v>0.431033</v>
      </c>
      <c r="G170" s="18">
        <f t="shared" si="7"/>
        <v>0.14896699999999996</v>
      </c>
    </row>
    <row r="171" spans="1:7" ht="30" x14ac:dyDescent="0.25">
      <c r="A171" s="19" t="s">
        <v>70</v>
      </c>
      <c r="B171" s="2" t="s">
        <v>127</v>
      </c>
      <c r="C171" s="2" t="s">
        <v>43</v>
      </c>
      <c r="D171" s="1">
        <v>4</v>
      </c>
      <c r="E171" s="18">
        <v>0.25700000000000001</v>
      </c>
      <c r="F171" s="18">
        <v>0.21479899999999999</v>
      </c>
      <c r="G171" s="18">
        <f t="shared" si="7"/>
        <v>4.2201000000000016E-2</v>
      </c>
    </row>
    <row r="172" spans="1:7" ht="30" x14ac:dyDescent="0.25">
      <c r="A172" s="19" t="s">
        <v>70</v>
      </c>
      <c r="B172" s="2" t="s">
        <v>128</v>
      </c>
      <c r="C172" s="2" t="s">
        <v>43</v>
      </c>
      <c r="D172" s="1">
        <v>4</v>
      </c>
      <c r="E172" s="18">
        <v>0.52</v>
      </c>
      <c r="F172" s="18">
        <v>0.394814</v>
      </c>
      <c r="G172" s="18">
        <f t="shared" si="7"/>
        <v>0.12518600000000002</v>
      </c>
    </row>
    <row r="173" spans="1:7" ht="63" customHeight="1" x14ac:dyDescent="0.25">
      <c r="A173" s="19" t="s">
        <v>70</v>
      </c>
      <c r="B173" s="2" t="s">
        <v>129</v>
      </c>
      <c r="C173" s="2" t="s">
        <v>43</v>
      </c>
      <c r="D173" s="1">
        <v>4</v>
      </c>
      <c r="E173" s="18">
        <v>0.434</v>
      </c>
      <c r="F173" s="18">
        <v>0.223664</v>
      </c>
      <c r="G173" s="18">
        <f t="shared" si="7"/>
        <v>0.210336</v>
      </c>
    </row>
    <row r="174" spans="1:7" ht="30" x14ac:dyDescent="0.25">
      <c r="A174" s="3" t="s">
        <v>70</v>
      </c>
      <c r="B174" s="2" t="s">
        <v>130</v>
      </c>
      <c r="C174" s="2" t="s">
        <v>44</v>
      </c>
      <c r="D174" s="1">
        <v>5</v>
      </c>
      <c r="E174" s="14">
        <v>1.2E-2</v>
      </c>
      <c r="F174" s="14">
        <v>8.1410000000000007E-3</v>
      </c>
      <c r="G174" s="14">
        <f t="shared" si="7"/>
        <v>3.8589999999999996E-3</v>
      </c>
    </row>
    <row r="175" spans="1:7" ht="45" x14ac:dyDescent="0.25">
      <c r="A175" s="9" t="s">
        <v>313</v>
      </c>
      <c r="B175" s="4" t="s">
        <v>306</v>
      </c>
      <c r="C175" s="2" t="s">
        <v>232</v>
      </c>
      <c r="D175" s="1">
        <v>4</v>
      </c>
      <c r="E175" s="14">
        <v>0.15</v>
      </c>
      <c r="F175" s="14">
        <v>6.4524999999999999E-2</v>
      </c>
      <c r="G175" s="14">
        <f t="shared" si="7"/>
        <v>8.5474999999999995E-2</v>
      </c>
    </row>
    <row r="176" spans="1:7" ht="30" x14ac:dyDescent="0.25">
      <c r="A176" s="3" t="s">
        <v>70</v>
      </c>
      <c r="B176" s="2" t="s">
        <v>131</v>
      </c>
      <c r="C176" s="2" t="s">
        <v>45</v>
      </c>
      <c r="D176" s="1">
        <v>6</v>
      </c>
      <c r="E176" s="14">
        <v>5.0000000000000001E-3</v>
      </c>
      <c r="F176" s="14">
        <v>3.212E-3</v>
      </c>
      <c r="G176" s="14">
        <f t="shared" si="7"/>
        <v>1.7880000000000001E-3</v>
      </c>
    </row>
    <row r="177" spans="1:7" ht="30" x14ac:dyDescent="0.25">
      <c r="A177" s="9" t="s">
        <v>313</v>
      </c>
      <c r="B177" s="4" t="s">
        <v>307</v>
      </c>
      <c r="C177" s="2" t="s">
        <v>233</v>
      </c>
      <c r="D177" s="1">
        <v>6</v>
      </c>
      <c r="E177" s="14">
        <v>4.9449999999999997E-3</v>
      </c>
      <c r="F177" s="14">
        <v>3.209E-3</v>
      </c>
      <c r="G177" s="14">
        <f t="shared" si="7"/>
        <v>1.7359999999999997E-3</v>
      </c>
    </row>
    <row r="178" spans="1:7" ht="30" x14ac:dyDescent="0.25">
      <c r="A178" s="3" t="s">
        <v>70</v>
      </c>
      <c r="B178" s="2" t="s">
        <v>132</v>
      </c>
      <c r="C178" s="2" t="s">
        <v>46</v>
      </c>
      <c r="D178" s="1">
        <v>5</v>
      </c>
      <c r="E178" s="14">
        <v>1.0999999999999999E-2</v>
      </c>
      <c r="F178" s="14">
        <v>7.9439999999999997E-3</v>
      </c>
      <c r="G178" s="14">
        <f t="shared" si="7"/>
        <v>3.0559999999999997E-3</v>
      </c>
    </row>
    <row r="179" spans="1:7" ht="30" x14ac:dyDescent="0.25">
      <c r="A179" s="9" t="s">
        <v>313</v>
      </c>
      <c r="B179" s="4" t="s">
        <v>308</v>
      </c>
      <c r="C179" s="2" t="s">
        <v>442</v>
      </c>
      <c r="D179" s="1">
        <v>5</v>
      </c>
      <c r="E179" s="14">
        <v>2.1999999999999999E-2</v>
      </c>
      <c r="F179" s="14">
        <v>1.8100000000000002E-2</v>
      </c>
      <c r="G179" s="14">
        <f t="shared" si="7"/>
        <v>3.8999999999999972E-3</v>
      </c>
    </row>
    <row r="180" spans="1:7" ht="30" x14ac:dyDescent="0.25">
      <c r="A180" s="9" t="s">
        <v>313</v>
      </c>
      <c r="B180" s="4" t="s">
        <v>309</v>
      </c>
      <c r="C180" s="2" t="s">
        <v>443</v>
      </c>
      <c r="D180" s="1">
        <v>5</v>
      </c>
      <c r="E180" s="14">
        <v>1.2E-2</v>
      </c>
      <c r="F180" s="14">
        <v>6.9300000000000004E-3</v>
      </c>
      <c r="G180" s="14">
        <f t="shared" si="7"/>
        <v>5.0699999999999999E-3</v>
      </c>
    </row>
    <row r="181" spans="1:7" ht="30" x14ac:dyDescent="0.25">
      <c r="A181" s="9" t="s">
        <v>313</v>
      </c>
      <c r="B181" s="4" t="s">
        <v>310</v>
      </c>
      <c r="C181" s="2" t="s">
        <v>444</v>
      </c>
      <c r="D181" s="1">
        <v>5</v>
      </c>
      <c r="E181" s="14">
        <v>8.9999999999999993E-3</v>
      </c>
      <c r="F181" s="14">
        <v>6.4200000000000004E-3</v>
      </c>
      <c r="G181" s="14">
        <f t="shared" si="7"/>
        <v>2.579999999999999E-3</v>
      </c>
    </row>
    <row r="182" spans="1:7" ht="30" x14ac:dyDescent="0.25">
      <c r="A182" s="9" t="s">
        <v>313</v>
      </c>
      <c r="B182" s="4" t="s">
        <v>311</v>
      </c>
      <c r="C182" s="2" t="s">
        <v>234</v>
      </c>
      <c r="D182" s="1">
        <v>6</v>
      </c>
      <c r="E182" s="14">
        <v>7.0000000000000001E-3</v>
      </c>
      <c r="F182" s="14">
        <v>5.1980000000000004E-3</v>
      </c>
      <c r="G182" s="14">
        <f t="shared" si="7"/>
        <v>1.8019999999999998E-3</v>
      </c>
    </row>
    <row r="183" spans="1:7" ht="45" x14ac:dyDescent="0.25">
      <c r="A183" s="3" t="s">
        <v>70</v>
      </c>
      <c r="B183" s="2" t="s">
        <v>144</v>
      </c>
      <c r="C183" s="2" t="s">
        <v>57</v>
      </c>
      <c r="D183" s="1">
        <v>5</v>
      </c>
      <c r="E183" s="14">
        <v>0.05</v>
      </c>
      <c r="F183" s="14">
        <v>1.9563000000000001E-2</v>
      </c>
      <c r="G183" s="14">
        <f>E184-F183</f>
        <v>-1.1563E-2</v>
      </c>
    </row>
    <row r="184" spans="1:7" ht="30" x14ac:dyDescent="0.25">
      <c r="A184" s="2" t="s">
        <v>395</v>
      </c>
      <c r="B184" s="20" t="s">
        <v>140</v>
      </c>
      <c r="C184" s="2" t="s">
        <v>53</v>
      </c>
      <c r="D184" s="1">
        <v>5</v>
      </c>
      <c r="E184" s="14">
        <v>8.0000000000000002E-3</v>
      </c>
      <c r="F184" s="14">
        <v>2.2650000000000001E-3</v>
      </c>
      <c r="G184" s="14">
        <f>E186-F184</f>
        <v>4.7735E-2</v>
      </c>
    </row>
    <row r="185" spans="1:7" ht="30" x14ac:dyDescent="0.25">
      <c r="A185" s="9" t="s">
        <v>313</v>
      </c>
      <c r="B185" s="4" t="s">
        <v>312</v>
      </c>
      <c r="C185" s="2" t="s">
        <v>235</v>
      </c>
      <c r="D185" s="1">
        <v>5</v>
      </c>
      <c r="E185" s="14">
        <v>2.7E-2</v>
      </c>
      <c r="F185" s="14">
        <v>2.4029999999999999E-2</v>
      </c>
      <c r="G185" s="14">
        <f>E185-F185</f>
        <v>2.9700000000000004E-3</v>
      </c>
    </row>
    <row r="186" spans="1:7" ht="60" x14ac:dyDescent="0.25">
      <c r="A186" s="19" t="s">
        <v>70</v>
      </c>
      <c r="B186" s="20" t="s">
        <v>405</v>
      </c>
      <c r="C186" s="2" t="s">
        <v>402</v>
      </c>
      <c r="D186" s="1">
        <v>5</v>
      </c>
      <c r="E186" s="18">
        <v>0.05</v>
      </c>
      <c r="F186" s="18">
        <v>2.6726E-2</v>
      </c>
      <c r="G186" s="18">
        <f>E186-F186</f>
        <v>2.3274000000000003E-2</v>
      </c>
    </row>
    <row r="187" spans="1:7" ht="45" x14ac:dyDescent="0.25">
      <c r="A187" s="19" t="s">
        <v>70</v>
      </c>
      <c r="B187" s="2" t="s">
        <v>134</v>
      </c>
      <c r="C187" s="2" t="s">
        <v>47</v>
      </c>
      <c r="D187" s="1">
        <v>4</v>
      </c>
      <c r="E187" s="18">
        <v>0.113</v>
      </c>
      <c r="F187" s="18">
        <v>8.4099999999999994E-2</v>
      </c>
      <c r="G187" s="18">
        <f t="shared" ref="G187:G192" si="8">E187-F187</f>
        <v>2.8900000000000009E-2</v>
      </c>
    </row>
    <row r="188" spans="1:7" ht="45" x14ac:dyDescent="0.25">
      <c r="A188" s="19" t="s">
        <v>70</v>
      </c>
      <c r="B188" s="2" t="s">
        <v>135</v>
      </c>
      <c r="C188" s="2" t="s">
        <v>48</v>
      </c>
      <c r="D188" s="1">
        <v>5</v>
      </c>
      <c r="E188" s="18">
        <v>1.2E-2</v>
      </c>
      <c r="F188" s="18">
        <v>7.901E-3</v>
      </c>
      <c r="G188" s="18">
        <f t="shared" si="8"/>
        <v>4.0990000000000002E-3</v>
      </c>
    </row>
    <row r="189" spans="1:7" ht="30" x14ac:dyDescent="0.25">
      <c r="A189" s="2" t="s">
        <v>395</v>
      </c>
      <c r="B189" s="2" t="s">
        <v>136</v>
      </c>
      <c r="C189" s="2" t="s">
        <v>49</v>
      </c>
      <c r="D189" s="1">
        <v>5</v>
      </c>
      <c r="E189" s="18">
        <v>1.7999999999999999E-2</v>
      </c>
      <c r="F189" s="18">
        <v>1.1776999999999999E-2</v>
      </c>
      <c r="G189" s="18">
        <f t="shared" si="8"/>
        <v>6.2229999999999994E-3</v>
      </c>
    </row>
    <row r="190" spans="1:7" ht="30" x14ac:dyDescent="0.25">
      <c r="A190" s="3" t="s">
        <v>70</v>
      </c>
      <c r="B190" s="2" t="s">
        <v>171</v>
      </c>
      <c r="C190" s="2" t="s">
        <v>165</v>
      </c>
      <c r="D190" s="1">
        <v>6</v>
      </c>
      <c r="E190" s="14">
        <v>2E-3</v>
      </c>
      <c r="F190" s="14">
        <v>1.542E-3</v>
      </c>
      <c r="G190" s="14">
        <f t="shared" si="8"/>
        <v>4.5800000000000007E-4</v>
      </c>
    </row>
    <row r="191" spans="1:7" ht="30" x14ac:dyDescent="0.25">
      <c r="A191" s="9" t="s">
        <v>313</v>
      </c>
      <c r="B191" s="4" t="s">
        <v>416</v>
      </c>
      <c r="C191" s="2" t="s">
        <v>414</v>
      </c>
      <c r="D191" s="1">
        <v>5</v>
      </c>
      <c r="E191" s="14">
        <v>0.04</v>
      </c>
      <c r="F191" s="14">
        <v>1.0491E-2</v>
      </c>
      <c r="G191" s="14">
        <f t="shared" si="8"/>
        <v>2.9509000000000001E-2</v>
      </c>
    </row>
    <row r="192" spans="1:7" ht="45" x14ac:dyDescent="0.25">
      <c r="A192" s="3" t="s">
        <v>70</v>
      </c>
      <c r="B192" s="4" t="s">
        <v>430</v>
      </c>
      <c r="C192" s="2" t="s">
        <v>431</v>
      </c>
      <c r="D192" s="1">
        <v>6</v>
      </c>
      <c r="E192" s="14">
        <v>6.0000000000000001E-3</v>
      </c>
      <c r="F192" s="14">
        <v>2.715E-3</v>
      </c>
      <c r="G192" s="14">
        <f t="shared" si="8"/>
        <v>3.2850000000000002E-3</v>
      </c>
    </row>
    <row r="193" spans="1:7" ht="30" x14ac:dyDescent="0.25">
      <c r="A193" s="3" t="s">
        <v>70</v>
      </c>
      <c r="B193" s="4" t="s">
        <v>146</v>
      </c>
      <c r="C193" s="2" t="s">
        <v>59</v>
      </c>
      <c r="D193" s="1">
        <v>5</v>
      </c>
      <c r="E193" s="14">
        <v>3.6139999999999999E-2</v>
      </c>
      <c r="F193" s="14">
        <v>2.7681000000000001E-2</v>
      </c>
      <c r="G193" s="14">
        <f>E83-F193</f>
        <v>-2.2741000000000001E-2</v>
      </c>
    </row>
    <row r="194" spans="1:7" ht="38.25" customHeight="1" x14ac:dyDescent="0.25">
      <c r="A194" s="9" t="s">
        <v>313</v>
      </c>
      <c r="B194" s="2" t="s">
        <v>345</v>
      </c>
      <c r="C194" s="2" t="s">
        <v>335</v>
      </c>
      <c r="D194" s="1">
        <v>5</v>
      </c>
      <c r="E194" s="14">
        <v>3.2988000000000003E-2</v>
      </c>
      <c r="F194" s="14">
        <v>2.0049999999999998E-2</v>
      </c>
      <c r="G194" s="14">
        <f t="shared" ref="G194:G221" si="9">E194-F194</f>
        <v>1.2938000000000005E-2</v>
      </c>
    </row>
    <row r="195" spans="1:7" ht="30" x14ac:dyDescent="0.25">
      <c r="A195" s="9" t="s">
        <v>313</v>
      </c>
      <c r="B195" s="2" t="s">
        <v>346</v>
      </c>
      <c r="C195" s="2" t="s">
        <v>336</v>
      </c>
      <c r="D195" s="1">
        <v>6</v>
      </c>
      <c r="E195" s="14">
        <v>3.5109999999999998E-3</v>
      </c>
      <c r="F195" s="14">
        <v>3.454E-3</v>
      </c>
      <c r="G195" s="14">
        <f t="shared" si="9"/>
        <v>5.6999999999999759E-5</v>
      </c>
    </row>
    <row r="196" spans="1:7" ht="30" x14ac:dyDescent="0.25">
      <c r="A196" s="9" t="s">
        <v>313</v>
      </c>
      <c r="B196" s="2" t="s">
        <v>347</v>
      </c>
      <c r="C196" s="2" t="s">
        <v>337</v>
      </c>
      <c r="D196" s="1">
        <v>5</v>
      </c>
      <c r="E196" s="14">
        <v>8.0399999999999999E-2</v>
      </c>
      <c r="F196" s="14">
        <v>4.7591000000000001E-2</v>
      </c>
      <c r="G196" s="14">
        <f t="shared" si="9"/>
        <v>3.2808999999999998E-2</v>
      </c>
    </row>
    <row r="197" spans="1:7" ht="45" x14ac:dyDescent="0.25">
      <c r="A197" s="9" t="s">
        <v>313</v>
      </c>
      <c r="B197" s="2" t="s">
        <v>348</v>
      </c>
      <c r="C197" s="2" t="s">
        <v>338</v>
      </c>
      <c r="D197" s="1">
        <v>5</v>
      </c>
      <c r="E197" s="14">
        <v>1.8249999999999999E-2</v>
      </c>
      <c r="F197" s="14">
        <v>1.4643E-2</v>
      </c>
      <c r="G197" s="14">
        <f t="shared" si="9"/>
        <v>3.6069999999999991E-3</v>
      </c>
    </row>
    <row r="198" spans="1:7" ht="45" x14ac:dyDescent="0.25">
      <c r="A198" s="9" t="s">
        <v>313</v>
      </c>
      <c r="B198" s="2" t="s">
        <v>349</v>
      </c>
      <c r="C198" s="2" t="s">
        <v>339</v>
      </c>
      <c r="D198" s="1">
        <v>5</v>
      </c>
      <c r="E198" s="14">
        <v>7.4698000000000001E-2</v>
      </c>
      <c r="F198" s="14">
        <v>5.1834999999999999E-2</v>
      </c>
      <c r="G198" s="14">
        <f t="shared" si="9"/>
        <v>2.2863000000000001E-2</v>
      </c>
    </row>
    <row r="199" spans="1:7" ht="30" x14ac:dyDescent="0.25">
      <c r="A199" s="3" t="s">
        <v>70</v>
      </c>
      <c r="B199" s="4" t="s">
        <v>147</v>
      </c>
      <c r="C199" s="2" t="s">
        <v>406</v>
      </c>
      <c r="D199" s="1">
        <v>4</v>
      </c>
      <c r="E199" s="14">
        <v>9.6596000000000001E-2</v>
      </c>
      <c r="F199" s="14">
        <v>2.8459000000000002E-2</v>
      </c>
      <c r="G199" s="14">
        <f t="shared" si="9"/>
        <v>6.8137000000000003E-2</v>
      </c>
    </row>
    <row r="200" spans="1:7" ht="45" x14ac:dyDescent="0.25">
      <c r="A200" s="3" t="s">
        <v>70</v>
      </c>
      <c r="B200" s="4" t="s">
        <v>148</v>
      </c>
      <c r="C200" s="2" t="s">
        <v>60</v>
      </c>
      <c r="D200" s="1">
        <v>4</v>
      </c>
      <c r="E200" s="14">
        <v>0.37075000000000002</v>
      </c>
      <c r="F200" s="14">
        <v>0.25026300000000001</v>
      </c>
      <c r="G200" s="14">
        <f t="shared" si="9"/>
        <v>0.12048700000000001</v>
      </c>
    </row>
    <row r="201" spans="1:7" ht="45" x14ac:dyDescent="0.25">
      <c r="A201" s="9" t="s">
        <v>313</v>
      </c>
      <c r="B201" s="2" t="s">
        <v>350</v>
      </c>
      <c r="C201" s="2" t="s">
        <v>340</v>
      </c>
      <c r="D201" s="1">
        <v>4</v>
      </c>
      <c r="E201" s="14">
        <v>0.151088</v>
      </c>
      <c r="F201" s="14">
        <v>0.11844300000000001</v>
      </c>
      <c r="G201" s="14">
        <f t="shared" si="9"/>
        <v>3.2644999999999993E-2</v>
      </c>
    </row>
    <row r="202" spans="1:7" ht="30" x14ac:dyDescent="0.25">
      <c r="A202" s="3" t="s">
        <v>70</v>
      </c>
      <c r="B202" s="4" t="s">
        <v>149</v>
      </c>
      <c r="C202" s="2" t="s">
        <v>61</v>
      </c>
      <c r="D202" s="1">
        <v>6</v>
      </c>
      <c r="E202" s="14">
        <v>2.4350000000000001E-3</v>
      </c>
      <c r="F202" s="14">
        <v>2.02E-4</v>
      </c>
      <c r="G202" s="14">
        <f t="shared" si="9"/>
        <v>2.2330000000000002E-3</v>
      </c>
    </row>
    <row r="203" spans="1:7" ht="30" x14ac:dyDescent="0.25">
      <c r="A203" s="9" t="s">
        <v>313</v>
      </c>
      <c r="B203" s="2" t="s">
        <v>351</v>
      </c>
      <c r="C203" s="2" t="s">
        <v>341</v>
      </c>
      <c r="D203" s="1">
        <v>5</v>
      </c>
      <c r="E203" s="14">
        <v>1.3513000000000001E-2</v>
      </c>
      <c r="F203" s="14">
        <v>2.4329999999999998E-3</v>
      </c>
      <c r="G203" s="14">
        <f t="shared" si="9"/>
        <v>1.1080000000000001E-2</v>
      </c>
    </row>
    <row r="204" spans="1:7" ht="55.5" customHeight="1" x14ac:dyDescent="0.25">
      <c r="A204" s="3" t="s">
        <v>70</v>
      </c>
      <c r="B204" s="4" t="s">
        <v>423</v>
      </c>
      <c r="C204" s="2" t="s">
        <v>62</v>
      </c>
      <c r="D204" s="1">
        <v>4</v>
      </c>
      <c r="E204" s="14">
        <v>7.4945999999999999E-2</v>
      </c>
      <c r="F204" s="14">
        <v>5.4274999999999997E-2</v>
      </c>
      <c r="G204" s="14">
        <f t="shared" si="9"/>
        <v>2.0671000000000002E-2</v>
      </c>
    </row>
    <row r="205" spans="1:7" ht="30" x14ac:dyDescent="0.25">
      <c r="A205" s="9" t="s">
        <v>313</v>
      </c>
      <c r="B205" s="2" t="s">
        <v>352</v>
      </c>
      <c r="C205" s="2" t="s">
        <v>342</v>
      </c>
      <c r="D205" s="1">
        <v>5</v>
      </c>
      <c r="E205" s="14">
        <v>4.3535999999999998E-2</v>
      </c>
      <c r="F205" s="14">
        <v>3.0252999999999999E-2</v>
      </c>
      <c r="G205" s="14">
        <f t="shared" si="9"/>
        <v>1.3283E-2</v>
      </c>
    </row>
    <row r="206" spans="1:7" ht="30" x14ac:dyDescent="0.25">
      <c r="A206" s="9" t="s">
        <v>313</v>
      </c>
      <c r="B206" s="2" t="s">
        <v>353</v>
      </c>
      <c r="C206" s="2" t="s">
        <v>343</v>
      </c>
      <c r="D206" s="1">
        <v>6</v>
      </c>
      <c r="E206" s="14">
        <v>5.0000000000000001E-4</v>
      </c>
      <c r="F206" s="14">
        <v>0</v>
      </c>
      <c r="G206" s="14">
        <f t="shared" si="9"/>
        <v>5.0000000000000001E-4</v>
      </c>
    </row>
    <row r="207" spans="1:7" ht="44.25" customHeight="1" x14ac:dyDescent="0.25">
      <c r="A207" s="2" t="s">
        <v>395</v>
      </c>
      <c r="B207" s="4" t="s">
        <v>150</v>
      </c>
      <c r="C207" s="2" t="s">
        <v>63</v>
      </c>
      <c r="D207" s="1">
        <v>4</v>
      </c>
      <c r="E207" s="14">
        <v>8.7075E-2</v>
      </c>
      <c r="F207" s="14">
        <v>2.8205999999999998E-2</v>
      </c>
      <c r="G207" s="14">
        <f t="shared" si="9"/>
        <v>5.8869000000000005E-2</v>
      </c>
    </row>
    <row r="208" spans="1:7" ht="30" x14ac:dyDescent="0.25">
      <c r="A208" s="3" t="s">
        <v>70</v>
      </c>
      <c r="B208" s="4" t="s">
        <v>151</v>
      </c>
      <c r="C208" s="2" t="s">
        <v>64</v>
      </c>
      <c r="D208" s="1">
        <v>4</v>
      </c>
      <c r="E208" s="14">
        <v>0.24987999999999999</v>
      </c>
      <c r="F208" s="14">
        <v>0.17588400000000001</v>
      </c>
      <c r="G208" s="14">
        <f t="shared" si="9"/>
        <v>7.3995999999999978E-2</v>
      </c>
    </row>
    <row r="209" spans="1:7" ht="30" x14ac:dyDescent="0.25">
      <c r="A209" s="9" t="s">
        <v>313</v>
      </c>
      <c r="B209" s="2" t="s">
        <v>354</v>
      </c>
      <c r="C209" s="2" t="s">
        <v>66</v>
      </c>
      <c r="D209" s="1">
        <v>4</v>
      </c>
      <c r="E209" s="14">
        <v>0.45151999999999998</v>
      </c>
      <c r="F209" s="14">
        <v>0.25012000000000001</v>
      </c>
      <c r="G209" s="14">
        <f t="shared" si="9"/>
        <v>0.20139999999999997</v>
      </c>
    </row>
    <row r="210" spans="1:7" ht="45" x14ac:dyDescent="0.25">
      <c r="A210" s="9" t="s">
        <v>313</v>
      </c>
      <c r="B210" s="2" t="s">
        <v>355</v>
      </c>
      <c r="C210" s="2" t="s">
        <v>67</v>
      </c>
      <c r="D210" s="1">
        <v>4</v>
      </c>
      <c r="E210" s="14">
        <v>0.14469000000000001</v>
      </c>
      <c r="F210" s="14">
        <v>9.9531999999999995E-2</v>
      </c>
      <c r="G210" s="14">
        <f t="shared" si="9"/>
        <v>4.5158000000000018E-2</v>
      </c>
    </row>
    <row r="211" spans="1:7" ht="39" customHeight="1" x14ac:dyDescent="0.25">
      <c r="A211" s="9" t="s">
        <v>313</v>
      </c>
      <c r="B211" s="2" t="s">
        <v>356</v>
      </c>
      <c r="C211" s="2" t="s">
        <v>67</v>
      </c>
      <c r="D211" s="1">
        <v>4</v>
      </c>
      <c r="E211" s="14">
        <v>0.1074</v>
      </c>
      <c r="F211" s="14">
        <v>6.4165E-2</v>
      </c>
      <c r="G211" s="14">
        <f t="shared" si="9"/>
        <v>4.3234999999999996E-2</v>
      </c>
    </row>
    <row r="212" spans="1:7" ht="45" x14ac:dyDescent="0.25">
      <c r="A212" s="2" t="s">
        <v>395</v>
      </c>
      <c r="B212" s="4" t="s">
        <v>424</v>
      </c>
      <c r="C212" s="2" t="s">
        <v>65</v>
      </c>
      <c r="D212" s="1">
        <v>4</v>
      </c>
      <c r="E212" s="14">
        <v>0.13736999999999999</v>
      </c>
      <c r="F212" s="14">
        <v>0.219359</v>
      </c>
      <c r="G212" s="14">
        <f t="shared" si="9"/>
        <v>-8.1989000000000006E-2</v>
      </c>
    </row>
    <row r="213" spans="1:7" ht="30" x14ac:dyDescent="0.25">
      <c r="A213" s="3" t="s">
        <v>70</v>
      </c>
      <c r="B213" s="4" t="s">
        <v>152</v>
      </c>
      <c r="C213" s="2" t="s">
        <v>64</v>
      </c>
      <c r="D213" s="1">
        <v>5</v>
      </c>
      <c r="E213" s="14">
        <v>1.7069999999999998E-2</v>
      </c>
      <c r="F213" s="14">
        <v>1.3287999999999999E-2</v>
      </c>
      <c r="G213" s="14">
        <f t="shared" si="9"/>
        <v>3.7819999999999989E-3</v>
      </c>
    </row>
    <row r="214" spans="1:7" ht="30" x14ac:dyDescent="0.25">
      <c r="A214" s="2" t="s">
        <v>395</v>
      </c>
      <c r="B214" s="4" t="s">
        <v>418</v>
      </c>
      <c r="C214" s="2" t="s">
        <v>67</v>
      </c>
      <c r="D214" s="1">
        <v>4</v>
      </c>
      <c r="E214" s="14">
        <v>0.15115999999999999</v>
      </c>
      <c r="F214" s="14">
        <v>0.10380399999999999</v>
      </c>
      <c r="G214" s="14">
        <f t="shared" si="9"/>
        <v>4.7355999999999995E-2</v>
      </c>
    </row>
    <row r="215" spans="1:7" ht="30" x14ac:dyDescent="0.25">
      <c r="A215" s="3" t="s">
        <v>70</v>
      </c>
      <c r="B215" s="4" t="s">
        <v>153</v>
      </c>
      <c r="C215" s="2" t="s">
        <v>68</v>
      </c>
      <c r="D215" s="1">
        <v>5</v>
      </c>
      <c r="E215" s="14">
        <v>3.1912000000000003E-2</v>
      </c>
      <c r="F215" s="14">
        <v>1.5502999999999999E-2</v>
      </c>
      <c r="G215" s="14">
        <f t="shared" si="9"/>
        <v>1.6409000000000003E-2</v>
      </c>
    </row>
    <row r="216" spans="1:7" ht="30" x14ac:dyDescent="0.25">
      <c r="A216" s="9" t="s">
        <v>313</v>
      </c>
      <c r="B216" s="2" t="s">
        <v>357</v>
      </c>
      <c r="C216" s="2" t="s">
        <v>68</v>
      </c>
      <c r="D216" s="1">
        <v>5</v>
      </c>
      <c r="E216" s="14">
        <v>1.14E-2</v>
      </c>
      <c r="F216" s="14">
        <v>1.25E-3</v>
      </c>
      <c r="G216" s="14">
        <f t="shared" si="9"/>
        <v>1.0150000000000001E-2</v>
      </c>
    </row>
    <row r="217" spans="1:7" ht="30" x14ac:dyDescent="0.25">
      <c r="A217" s="9" t="s">
        <v>313</v>
      </c>
      <c r="B217" s="2" t="s">
        <v>358</v>
      </c>
      <c r="C217" s="2" t="s">
        <v>344</v>
      </c>
      <c r="D217" s="1">
        <v>5</v>
      </c>
      <c r="E217" s="14">
        <v>5.4289999999999998E-2</v>
      </c>
      <c r="F217" s="14">
        <v>3.4414E-2</v>
      </c>
      <c r="G217" s="14">
        <f t="shared" si="9"/>
        <v>1.9875999999999998E-2</v>
      </c>
    </row>
    <row r="218" spans="1:7" ht="30" x14ac:dyDescent="0.25">
      <c r="A218" s="9" t="s">
        <v>313</v>
      </c>
      <c r="B218" s="2" t="s">
        <v>359</v>
      </c>
      <c r="C218" s="2" t="s">
        <v>66</v>
      </c>
      <c r="D218" s="1">
        <v>4</v>
      </c>
      <c r="E218" s="14">
        <v>0.23279</v>
      </c>
      <c r="F218" s="14">
        <v>0.13872399999999999</v>
      </c>
      <c r="G218" s="14">
        <f t="shared" si="9"/>
        <v>9.4066000000000011E-2</v>
      </c>
    </row>
    <row r="219" spans="1:7" ht="30" x14ac:dyDescent="0.25">
      <c r="A219" s="3" t="s">
        <v>70</v>
      </c>
      <c r="B219" s="4" t="s">
        <v>154</v>
      </c>
      <c r="C219" s="2" t="s">
        <v>61</v>
      </c>
      <c r="D219" s="1">
        <v>5</v>
      </c>
      <c r="E219" s="14">
        <v>2.0324999999999999E-2</v>
      </c>
      <c r="F219" s="14">
        <v>9.7549999999999998E-3</v>
      </c>
      <c r="G219" s="14">
        <f t="shared" si="9"/>
        <v>1.057E-2</v>
      </c>
    </row>
    <row r="220" spans="1:7" ht="30" x14ac:dyDescent="0.25">
      <c r="A220" s="2" t="s">
        <v>395</v>
      </c>
      <c r="B220" s="4" t="s">
        <v>155</v>
      </c>
      <c r="C220" s="2" t="s">
        <v>419</v>
      </c>
      <c r="D220" s="1">
        <v>5</v>
      </c>
      <c r="E220" s="14">
        <v>0.05</v>
      </c>
      <c r="F220" s="14">
        <v>2.9180000000000001E-2</v>
      </c>
      <c r="G220" s="14">
        <f t="shared" si="9"/>
        <v>2.0820000000000002E-2</v>
      </c>
    </row>
    <row r="221" spans="1:7" ht="30" x14ac:dyDescent="0.25">
      <c r="A221" s="3" t="s">
        <v>70</v>
      </c>
      <c r="B221" s="4" t="s">
        <v>156</v>
      </c>
      <c r="C221" s="2" t="s">
        <v>66</v>
      </c>
      <c r="D221" s="1">
        <v>4</v>
      </c>
      <c r="E221" s="14">
        <v>0.15017</v>
      </c>
      <c r="F221" s="14">
        <v>0.116575</v>
      </c>
      <c r="G221" s="14">
        <f t="shared" si="9"/>
        <v>3.3595E-2</v>
      </c>
    </row>
    <row r="222" spans="1:7" ht="30" x14ac:dyDescent="0.25">
      <c r="A222" s="9" t="s">
        <v>313</v>
      </c>
      <c r="B222" s="2" t="s">
        <v>360</v>
      </c>
      <c r="C222" s="2" t="s">
        <v>314</v>
      </c>
      <c r="D222" s="1">
        <v>5</v>
      </c>
      <c r="E222" s="14">
        <v>0.08</v>
      </c>
      <c r="F222" s="14">
        <v>5.0889999999999998E-2</v>
      </c>
      <c r="G222" s="14">
        <f t="shared" ref="G222:G243" si="10">E222-F222</f>
        <v>2.9110000000000004E-2</v>
      </c>
    </row>
    <row r="223" spans="1:7" ht="30" x14ac:dyDescent="0.25">
      <c r="A223" s="9" t="s">
        <v>313</v>
      </c>
      <c r="B223" s="2" t="s">
        <v>361</v>
      </c>
      <c r="C223" s="2" t="s">
        <v>445</v>
      </c>
      <c r="D223" s="1">
        <v>4</v>
      </c>
      <c r="E223" s="14">
        <v>7.4999999999999997E-2</v>
      </c>
      <c r="F223" s="14">
        <v>5.6950000000000001E-2</v>
      </c>
      <c r="G223" s="14">
        <f t="shared" si="10"/>
        <v>1.8049999999999997E-2</v>
      </c>
    </row>
    <row r="224" spans="1:7" ht="30" x14ac:dyDescent="0.25">
      <c r="A224" s="9" t="s">
        <v>313</v>
      </c>
      <c r="B224" s="2" t="s">
        <v>362</v>
      </c>
      <c r="C224" s="2" t="s">
        <v>315</v>
      </c>
      <c r="D224" s="1">
        <v>5</v>
      </c>
      <c r="E224" s="14">
        <v>0.02</v>
      </c>
      <c r="F224" s="14">
        <v>9.4909999999999994E-3</v>
      </c>
      <c r="G224" s="14">
        <f t="shared" si="10"/>
        <v>1.0509000000000001E-2</v>
      </c>
    </row>
    <row r="225" spans="1:7" ht="30" x14ac:dyDescent="0.25">
      <c r="A225" s="9" t="s">
        <v>313</v>
      </c>
      <c r="B225" s="2" t="s">
        <v>363</v>
      </c>
      <c r="C225" s="2" t="s">
        <v>316</v>
      </c>
      <c r="D225" s="1">
        <v>5</v>
      </c>
      <c r="E225" s="14">
        <v>0.03</v>
      </c>
      <c r="F225" s="14">
        <v>1.8103999999999999E-2</v>
      </c>
      <c r="G225" s="14">
        <f t="shared" si="10"/>
        <v>1.1896E-2</v>
      </c>
    </row>
    <row r="226" spans="1:7" ht="30" x14ac:dyDescent="0.25">
      <c r="A226" s="9" t="s">
        <v>313</v>
      </c>
      <c r="B226" s="2" t="s">
        <v>364</v>
      </c>
      <c r="C226" s="2" t="s">
        <v>317</v>
      </c>
      <c r="D226" s="1">
        <v>5</v>
      </c>
      <c r="E226" s="14">
        <v>1.2E-2</v>
      </c>
      <c r="F226" s="14">
        <v>8.8599999999999998E-3</v>
      </c>
      <c r="G226" s="14">
        <f t="shared" si="10"/>
        <v>3.1400000000000004E-3</v>
      </c>
    </row>
    <row r="227" spans="1:7" ht="30" x14ac:dyDescent="0.25">
      <c r="A227" s="9" t="s">
        <v>313</v>
      </c>
      <c r="B227" s="2" t="s">
        <v>365</v>
      </c>
      <c r="C227" s="2" t="s">
        <v>318</v>
      </c>
      <c r="D227" s="1">
        <v>5</v>
      </c>
      <c r="E227" s="14">
        <v>3.5000000000000003E-2</v>
      </c>
      <c r="F227" s="14">
        <v>2.4468E-2</v>
      </c>
      <c r="G227" s="14">
        <f t="shared" si="10"/>
        <v>1.0532000000000003E-2</v>
      </c>
    </row>
    <row r="228" spans="1:7" ht="30" x14ac:dyDescent="0.25">
      <c r="A228" s="9" t="s">
        <v>313</v>
      </c>
      <c r="B228" s="2" t="s">
        <v>366</v>
      </c>
      <c r="C228" s="2" t="s">
        <v>446</v>
      </c>
      <c r="D228" s="1">
        <v>6</v>
      </c>
      <c r="E228" s="14">
        <v>4.0000000000000001E-3</v>
      </c>
      <c r="F228" s="14">
        <v>2.6150000000000001E-3</v>
      </c>
      <c r="G228" s="14">
        <f t="shared" si="10"/>
        <v>1.3849999999999999E-3</v>
      </c>
    </row>
    <row r="229" spans="1:7" ht="30" x14ac:dyDescent="0.25">
      <c r="A229" s="9" t="s">
        <v>313</v>
      </c>
      <c r="B229" s="2" t="s">
        <v>367</v>
      </c>
      <c r="C229" s="2" t="s">
        <v>319</v>
      </c>
      <c r="D229" s="1">
        <v>4</v>
      </c>
      <c r="E229" s="14">
        <v>0.12</v>
      </c>
      <c r="F229" s="14">
        <v>5.117E-2</v>
      </c>
      <c r="G229" s="14">
        <f t="shared" si="10"/>
        <v>6.8830000000000002E-2</v>
      </c>
    </row>
    <row r="230" spans="1:7" ht="30" x14ac:dyDescent="0.25">
      <c r="A230" s="9" t="s">
        <v>313</v>
      </c>
      <c r="B230" s="2" t="s">
        <v>368</v>
      </c>
      <c r="C230" s="2" t="s">
        <v>447</v>
      </c>
      <c r="D230" s="1">
        <v>6</v>
      </c>
      <c r="E230" s="14">
        <v>5.0000000000000001E-3</v>
      </c>
      <c r="F230" s="14">
        <v>4.797E-3</v>
      </c>
      <c r="G230" s="14">
        <f t="shared" si="10"/>
        <v>2.0300000000000006E-4</v>
      </c>
    </row>
    <row r="231" spans="1:7" ht="30" x14ac:dyDescent="0.25">
      <c r="A231" s="9" t="s">
        <v>313</v>
      </c>
      <c r="B231" s="2" t="s">
        <v>369</v>
      </c>
      <c r="C231" s="2" t="s">
        <v>320</v>
      </c>
      <c r="D231" s="1">
        <v>6</v>
      </c>
      <c r="E231" s="14">
        <v>5.0000000000000001E-3</v>
      </c>
      <c r="F231" s="14">
        <v>4.0330000000000001E-3</v>
      </c>
      <c r="G231" s="14">
        <f t="shared" si="10"/>
        <v>9.6699999999999998E-4</v>
      </c>
    </row>
    <row r="232" spans="1:7" ht="30" x14ac:dyDescent="0.25">
      <c r="A232" s="9" t="s">
        <v>313</v>
      </c>
      <c r="B232" s="2" t="s">
        <v>372</v>
      </c>
      <c r="C232" s="2" t="s">
        <v>321</v>
      </c>
      <c r="D232" s="1">
        <v>5</v>
      </c>
      <c r="E232" s="14">
        <v>4.4999999999999998E-2</v>
      </c>
      <c r="F232" s="14">
        <v>1.7840999999999999E-2</v>
      </c>
      <c r="G232" s="14">
        <f t="shared" si="10"/>
        <v>2.7158999999999999E-2</v>
      </c>
    </row>
    <row r="233" spans="1:7" ht="30" x14ac:dyDescent="0.25">
      <c r="A233" s="9" t="s">
        <v>313</v>
      </c>
      <c r="B233" s="2" t="s">
        <v>373</v>
      </c>
      <c r="C233" s="2" t="s">
        <v>322</v>
      </c>
      <c r="D233" s="1">
        <v>5</v>
      </c>
      <c r="E233" s="14">
        <v>0.05</v>
      </c>
      <c r="F233" s="14">
        <v>5.2999999999999998E-4</v>
      </c>
      <c r="G233" s="14">
        <f t="shared" si="10"/>
        <v>4.947E-2</v>
      </c>
    </row>
    <row r="234" spans="1:7" ht="45" x14ac:dyDescent="0.25">
      <c r="A234" s="9" t="s">
        <v>313</v>
      </c>
      <c r="B234" s="2" t="s">
        <v>374</v>
      </c>
      <c r="C234" s="2" t="s">
        <v>323</v>
      </c>
      <c r="D234" s="1">
        <v>4</v>
      </c>
      <c r="E234" s="14">
        <v>0.56999999999999995</v>
      </c>
      <c r="F234" s="14">
        <v>0.34272900000000001</v>
      </c>
      <c r="G234" s="14">
        <f t="shared" si="10"/>
        <v>0.22727099999999995</v>
      </c>
    </row>
    <row r="235" spans="1:7" ht="30" x14ac:dyDescent="0.25">
      <c r="A235" s="17" t="s">
        <v>313</v>
      </c>
      <c r="B235" s="2" t="s">
        <v>375</v>
      </c>
      <c r="C235" s="2" t="s">
        <v>324</v>
      </c>
      <c r="D235" s="1">
        <v>4</v>
      </c>
      <c r="E235" s="18">
        <v>0.1</v>
      </c>
      <c r="F235" s="18">
        <v>0.105396</v>
      </c>
      <c r="G235" s="18">
        <f t="shared" si="10"/>
        <v>-5.395999999999998E-3</v>
      </c>
    </row>
    <row r="236" spans="1:7" ht="30" x14ac:dyDescent="0.25">
      <c r="A236" s="9" t="s">
        <v>313</v>
      </c>
      <c r="B236" s="2" t="s">
        <v>376</v>
      </c>
      <c r="C236" s="2" t="s">
        <v>325</v>
      </c>
      <c r="D236" s="1">
        <v>5</v>
      </c>
      <c r="E236" s="14">
        <v>4.8500000000000001E-2</v>
      </c>
      <c r="F236" s="14">
        <v>2.3570000000000001E-2</v>
      </c>
      <c r="G236" s="14">
        <f t="shared" si="10"/>
        <v>2.4930000000000001E-2</v>
      </c>
    </row>
    <row r="237" spans="1:7" ht="30" x14ac:dyDescent="0.25">
      <c r="A237" s="9" t="s">
        <v>313</v>
      </c>
      <c r="B237" s="2" t="s">
        <v>377</v>
      </c>
      <c r="C237" s="2" t="s">
        <v>326</v>
      </c>
      <c r="D237" s="1">
        <v>5</v>
      </c>
      <c r="E237" s="14">
        <v>1.4999999999999999E-2</v>
      </c>
      <c r="F237" s="14">
        <v>1.0800000000000001E-2</v>
      </c>
      <c r="G237" s="14">
        <f t="shared" si="10"/>
        <v>4.1999999999999989E-3</v>
      </c>
    </row>
    <row r="238" spans="1:7" ht="30" x14ac:dyDescent="0.25">
      <c r="A238" s="9" t="s">
        <v>313</v>
      </c>
      <c r="B238" s="2" t="s">
        <v>305</v>
      </c>
      <c r="C238" s="2" t="s">
        <v>327</v>
      </c>
      <c r="D238" s="1">
        <v>5</v>
      </c>
      <c r="E238" s="14">
        <v>9.1500000000000001E-3</v>
      </c>
      <c r="F238" s="14">
        <v>7.1700000000000002E-3</v>
      </c>
      <c r="G238" s="14">
        <f t="shared" si="10"/>
        <v>1.98E-3</v>
      </c>
    </row>
    <row r="239" spans="1:7" ht="30" x14ac:dyDescent="0.25">
      <c r="A239" s="9" t="s">
        <v>313</v>
      </c>
      <c r="B239" s="2" t="s">
        <v>385</v>
      </c>
      <c r="C239" s="2" t="s">
        <v>328</v>
      </c>
      <c r="D239" s="1">
        <v>5</v>
      </c>
      <c r="E239" s="14">
        <v>0.01</v>
      </c>
      <c r="F239" s="14">
        <v>7.3439999999999998E-3</v>
      </c>
      <c r="G239" s="14">
        <f t="shared" si="10"/>
        <v>2.6560000000000004E-3</v>
      </c>
    </row>
    <row r="240" spans="1:7" ht="30" x14ac:dyDescent="0.25">
      <c r="A240" s="9" t="s">
        <v>313</v>
      </c>
      <c r="B240" s="2" t="s">
        <v>385</v>
      </c>
      <c r="C240" s="2" t="s">
        <v>329</v>
      </c>
      <c r="D240" s="1">
        <v>4</v>
      </c>
      <c r="E240" s="14">
        <v>0.06</v>
      </c>
      <c r="F240" s="14">
        <v>4.8689999999999997E-2</v>
      </c>
      <c r="G240" s="14">
        <f t="shared" si="10"/>
        <v>1.1310000000000001E-2</v>
      </c>
    </row>
    <row r="241" spans="1:7 16384:16384" ht="30" x14ac:dyDescent="0.25">
      <c r="A241" s="9" t="s">
        <v>313</v>
      </c>
      <c r="B241" s="2" t="s">
        <v>72</v>
      </c>
      <c r="C241" s="2" t="s">
        <v>330</v>
      </c>
      <c r="D241" s="1">
        <v>5</v>
      </c>
      <c r="E241" s="14">
        <v>4.1000000000000002E-2</v>
      </c>
      <c r="F241" s="14">
        <v>2.2210000000000001E-2</v>
      </c>
      <c r="G241" s="14">
        <f t="shared" si="10"/>
        <v>1.8790000000000001E-2</v>
      </c>
    </row>
    <row r="242" spans="1:7 16384:16384" ht="45" x14ac:dyDescent="0.25">
      <c r="A242" s="9" t="s">
        <v>313</v>
      </c>
      <c r="B242" s="2" t="s">
        <v>378</v>
      </c>
      <c r="C242" s="2" t="s">
        <v>441</v>
      </c>
      <c r="D242" s="1">
        <v>5</v>
      </c>
      <c r="E242" s="14">
        <v>7.0000000000000007E-2</v>
      </c>
      <c r="F242" s="14">
        <v>2.5045000000000001E-2</v>
      </c>
      <c r="G242" s="14">
        <f t="shared" si="10"/>
        <v>4.4955000000000009E-2</v>
      </c>
    </row>
    <row r="243" spans="1:7 16384:16384" ht="30" x14ac:dyDescent="0.25">
      <c r="A243" s="9" t="s">
        <v>313</v>
      </c>
      <c r="B243" s="2" t="s">
        <v>379</v>
      </c>
      <c r="C243" s="2" t="s">
        <v>331</v>
      </c>
      <c r="D243" s="1">
        <v>6</v>
      </c>
      <c r="E243" s="14">
        <v>3.0000000000000001E-3</v>
      </c>
      <c r="F243" s="14">
        <v>2.5179999999999998E-3</v>
      </c>
      <c r="G243" s="14">
        <f t="shared" si="10"/>
        <v>4.8200000000000022E-4</v>
      </c>
    </row>
    <row r="244" spans="1:7 16384:16384" ht="60" x14ac:dyDescent="0.25">
      <c r="A244" s="9" t="s">
        <v>313</v>
      </c>
      <c r="B244" s="2" t="s">
        <v>380</v>
      </c>
      <c r="C244" s="2" t="s">
        <v>332</v>
      </c>
      <c r="D244" s="1">
        <v>5</v>
      </c>
      <c r="E244" s="14">
        <v>1.0794E-2</v>
      </c>
      <c r="F244" s="14">
        <v>2.8779999999999999E-3</v>
      </c>
      <c r="G244" s="14">
        <f t="shared" ref="G244:G252" si="11">E244-F244</f>
        <v>7.9159999999999994E-3</v>
      </c>
    </row>
    <row r="245" spans="1:7 16384:16384" ht="30" x14ac:dyDescent="0.25">
      <c r="A245" s="9" t="s">
        <v>313</v>
      </c>
      <c r="B245" s="2" t="s">
        <v>381</v>
      </c>
      <c r="C245" s="2" t="s">
        <v>333</v>
      </c>
      <c r="D245" s="1">
        <v>7</v>
      </c>
      <c r="E245" s="14">
        <v>1.9E-3</v>
      </c>
      <c r="F245" s="14">
        <v>1.0399999999999999E-3</v>
      </c>
      <c r="G245" s="14">
        <f t="shared" si="11"/>
        <v>8.6000000000000009E-4</v>
      </c>
    </row>
    <row r="246" spans="1:7 16384:16384" ht="30" x14ac:dyDescent="0.25">
      <c r="A246" s="17" t="s">
        <v>313</v>
      </c>
      <c r="B246" s="2" t="s">
        <v>382</v>
      </c>
      <c r="C246" s="2" t="s">
        <v>334</v>
      </c>
      <c r="D246" s="1">
        <v>5</v>
      </c>
      <c r="E246" s="18">
        <v>2.3400000000000001E-2</v>
      </c>
      <c r="F246" s="18">
        <v>7.1215000000000001E-2</v>
      </c>
      <c r="G246" s="18">
        <f t="shared" si="11"/>
        <v>-4.7814999999999996E-2</v>
      </c>
    </row>
    <row r="247" spans="1:7 16384:16384" ht="30" x14ac:dyDescent="0.25">
      <c r="A247" s="17" t="s">
        <v>313</v>
      </c>
      <c r="B247" s="2" t="s">
        <v>383</v>
      </c>
      <c r="C247" s="2" t="s">
        <v>334</v>
      </c>
      <c r="D247" s="1">
        <v>4</v>
      </c>
      <c r="E247" s="18">
        <v>8.4949999999999998E-2</v>
      </c>
      <c r="F247" s="18">
        <v>2.4910000000000002E-2</v>
      </c>
      <c r="G247" s="18">
        <f t="shared" si="11"/>
        <v>6.0039999999999996E-2</v>
      </c>
    </row>
    <row r="248" spans="1:7 16384:16384" ht="30" x14ac:dyDescent="0.25">
      <c r="A248" s="9" t="s">
        <v>313</v>
      </c>
      <c r="B248" s="2" t="s">
        <v>371</v>
      </c>
      <c r="C248" s="2" t="s">
        <v>392</v>
      </c>
      <c r="D248" s="1">
        <v>5</v>
      </c>
      <c r="E248" s="14">
        <v>1.4999999999999999E-2</v>
      </c>
      <c r="F248" s="18">
        <v>7.3800000000000003E-3</v>
      </c>
      <c r="G248" s="18">
        <f t="shared" si="11"/>
        <v>7.6199999999999992E-3</v>
      </c>
    </row>
    <row r="249" spans="1:7 16384:16384" ht="60" x14ac:dyDescent="0.25">
      <c r="A249" s="9" t="s">
        <v>313</v>
      </c>
      <c r="B249" s="2" t="s">
        <v>370</v>
      </c>
      <c r="C249" s="2" t="s">
        <v>391</v>
      </c>
      <c r="D249" s="1">
        <v>5</v>
      </c>
      <c r="E249" s="14">
        <v>1.7999999999999999E-2</v>
      </c>
      <c r="F249" s="14">
        <v>4.4949999999999999E-3</v>
      </c>
      <c r="G249" s="18">
        <f t="shared" si="11"/>
        <v>1.3505E-2</v>
      </c>
    </row>
    <row r="250" spans="1:7 16384:16384" ht="30" x14ac:dyDescent="0.25">
      <c r="A250" s="9" t="s">
        <v>313</v>
      </c>
      <c r="B250" s="2" t="s">
        <v>384</v>
      </c>
      <c r="C250" s="2" t="s">
        <v>422</v>
      </c>
      <c r="D250" s="1">
        <v>4</v>
      </c>
      <c r="E250" s="14">
        <v>0.64</v>
      </c>
      <c r="F250" s="14">
        <v>0.33254899999999998</v>
      </c>
      <c r="G250" s="14">
        <f t="shared" si="11"/>
        <v>0.30745100000000003</v>
      </c>
    </row>
    <row r="251" spans="1:7 16384:16384" ht="27" customHeight="1" x14ac:dyDescent="0.25">
      <c r="A251" s="9" t="s">
        <v>70</v>
      </c>
      <c r="B251" s="2"/>
      <c r="C251" s="2" t="s">
        <v>175</v>
      </c>
      <c r="D251" s="1">
        <v>8</v>
      </c>
      <c r="E251" s="14">
        <v>1.1399999999999999</v>
      </c>
      <c r="F251" s="14">
        <v>0.91506900000000002</v>
      </c>
      <c r="G251" s="14">
        <f>E251-F251</f>
        <v>0.22493099999999988</v>
      </c>
      <c r="XFD251">
        <f>SUM(D251:XFC251)</f>
        <v>10.280000000000001</v>
      </c>
    </row>
    <row r="252" spans="1:7 16384:16384" ht="30" x14ac:dyDescent="0.25">
      <c r="A252" s="9" t="s">
        <v>313</v>
      </c>
      <c r="B252" s="2"/>
      <c r="C252" s="2" t="s">
        <v>175</v>
      </c>
      <c r="D252" s="1">
        <v>8</v>
      </c>
      <c r="E252" s="14">
        <v>0.18</v>
      </c>
      <c r="F252" s="18">
        <v>0.12672600000000001</v>
      </c>
      <c r="G252" s="14">
        <f t="shared" si="11"/>
        <v>5.3273999999999988E-2</v>
      </c>
    </row>
    <row r="253" spans="1:7 16384:16384" ht="33.75" customHeight="1" x14ac:dyDescent="0.25">
      <c r="F253" s="10"/>
      <c r="G253" s="11"/>
    </row>
    <row r="254" spans="1:7 16384:16384" ht="30.75" customHeight="1" x14ac:dyDescent="0.25">
      <c r="A254" s="23" t="s">
        <v>448</v>
      </c>
      <c r="B254" s="23"/>
      <c r="C254" s="23"/>
      <c r="D254" s="23"/>
      <c r="E254" s="23"/>
      <c r="F254" s="23"/>
      <c r="G254" s="23"/>
    </row>
  </sheetData>
  <autoFilter ref="A12:G252" xr:uid="{13F30B25-25F2-4833-B7A0-D64D2C335661}"/>
  <mergeCells count="3">
    <mergeCell ref="A7:G7"/>
    <mergeCell ref="A8:G8"/>
    <mergeCell ref="A254:G25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апр.</vt:lpstr>
      <vt:lpstr>апр.!sub_4000</vt:lpstr>
      <vt:lpstr>апр.!sub_4001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2020-05-07T10:35:14Z</dcterms:modified>
</cp:coreProperties>
</file>