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heckCompatibility="1" defaultThemeVersion="124226"/>
  <bookViews>
    <workbookView xWindow="240" yWindow="165" windowWidth="14805" windowHeight="7950" tabRatio="941" firstSheet="2" activeTab="10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45621"/>
</workbook>
</file>

<file path=xl/calcChain.xml><?xml version="1.0" encoding="utf-8"?>
<calcChain xmlns="http://schemas.openxmlformats.org/spreadsheetml/2006/main">
  <c r="U18" i="7" l="1"/>
  <c r="R18" i="7" s="1"/>
  <c r="R19" i="12"/>
  <c r="R18" i="12"/>
  <c r="R21" i="4"/>
  <c r="R19" i="13"/>
  <c r="R18" i="13"/>
  <c r="R20" i="4"/>
  <c r="R18" i="4" l="1"/>
  <c r="R19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<sst xmlns="http://schemas.openxmlformats.org/spreadsheetml/2006/main" count="759" uniqueCount="83">
  <si>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</si>
  <si>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</si>
  <si>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</si>
  <si>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</si>
  <si>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</si>
  <si>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</si>
  <si>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</si>
  <si>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</si>
  <si>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</si>
  <si>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</si>
  <si>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</si>
  <si>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</si>
  <si>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</si>
  <si>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</si>
  <si>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</si>
  <si>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</si>
  <si>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</si>
  <si>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</si>
  <si>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</si>
  <si>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</si>
  <si>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</si>
  <si>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</si>
  <si>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</si>
  <si>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</si>
  <si>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</si>
  <si>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</si>
  <si>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</si>
  <si>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</si>
  <si>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</si>
  <si>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</si>
  <si>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</si>
  <si>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</si>
  <si>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</si>
  <si>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</si>
  <si>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</si>
  <si>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</si>
  <si>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</si>
  <si>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</si>
  <si>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</si>
  <si>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</si>
  <si>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</si>
  <si>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</si>
  <si>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</si>
  <si>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январь 2019 г.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</si>
  <si>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</si>
  <si>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</si>
  <si>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</si>
  <si>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</si>
  <si>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</si>
  <si>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</si>
  <si>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</si>
  <si>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Союз строителей Югры</t>
  </si>
  <si>
    <t>Страхование автотранспорта</t>
  </si>
  <si>
    <t>ООО "Прибор ТК"</t>
  </si>
  <si>
    <t>ООО "ГАЗ ФАРМЭК"</t>
  </si>
  <si>
    <t>Вспомогательные материалы</t>
  </si>
  <si>
    <t>штук</t>
  </si>
  <si>
    <t>нет</t>
  </si>
  <si>
    <t>да</t>
  </si>
  <si>
    <t>№30 от 30.01.2019</t>
  </si>
  <si>
    <t>№79 от 21.01.2019</t>
  </si>
  <si>
    <t>тыс. м.куб.</t>
  </si>
  <si>
    <t>Технологические (эксплуатационные) потери газа</t>
  </si>
  <si>
    <t>№1724 от 31.01.2019</t>
  </si>
  <si>
    <t>ООО "АЗС-Простор"</t>
  </si>
  <si>
    <t>№5 от 07.01.2019</t>
  </si>
  <si>
    <t>Приобретение ГСМ</t>
  </si>
  <si>
    <t>литр</t>
  </si>
  <si>
    <t>АО "Газпром межрегионгаз Север"</t>
  </si>
  <si>
    <t>ООО "Петролстарт"</t>
  </si>
  <si>
    <t>№194 от 31.01.2019</t>
  </si>
  <si>
    <t>ООО "ТСК"</t>
  </si>
  <si>
    <t>кг</t>
  </si>
  <si>
    <t>ЦБ-363/3 от 24.01.2019</t>
  </si>
  <si>
    <t>Членские взносы СРО</t>
  </si>
  <si>
    <t>Страховое общество "Сургутнефтегаз"</t>
  </si>
  <si>
    <t>Информационные услуги</t>
  </si>
  <si>
    <t>месяц</t>
  </si>
  <si>
    <t>ООО "Гарант-Пронет"</t>
  </si>
  <si>
    <t>МММ № 50142, МММ № 50143, МММ № 50144 от 14.01.2019 г.</t>
  </si>
  <si>
    <t>№ 44 от 31.01.19 г.</t>
  </si>
  <si>
    <t>№ 96 от 25.01.19 г.</t>
  </si>
  <si>
    <t>* Информация представлена при наличии документов по состоянию на 08.02.2019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</si>
</sst>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B18" sqref="B18:W21"/>
    </sheetView>
  </sheetViews>
  <sheetFormatPr defaultRowHeight="15" x14ac:dyDescent="0.25"/>
  <cols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37</v>
      </c>
      <c r="L6" s="4"/>
      <c r="W6" s="12" t="s">
        <v>35</v>
      </c>
    </row>
    <row r="7" spans="2:23" ht="15.75" x14ac:dyDescent="0.25">
      <c r="L7" s="4"/>
      <c r="W7" s="6"/>
    </row>
    <row r="8" spans="2:23" ht="15.75" x14ac:dyDescent="0.25">
      <c r="B8" s="14" t="s">
        <v>43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57</v>
      </c>
      <c r="C18" s="9" t="s">
        <v>57</v>
      </c>
      <c r="D18" s="9" t="s">
        <v>57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57</v>
      </c>
      <c r="P18" s="9" t="s">
        <v>57</v>
      </c>
      <c r="Q18" s="9" t="s">
        <v>57</v>
      </c>
      <c r="R18" s="9" t="s">
        <v>57</v>
      </c>
      <c r="S18" s="9" t="s">
        <v>57</v>
      </c>
      <c r="T18" s="9" t="s">
        <v>57</v>
      </c>
      <c r="U18" s="9" t="s">
        <v>57</v>
      </c>
      <c r="V18" s="9" t="s">
        <v>57</v>
      </c>
      <c r="W18" s="9" t="s">
        <v>57</v>
      </c>
    </row>
    <row r="21" spans="2:23" x14ac:dyDescent="0.25">
      <c r="B21" t="s">
        <v>82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2"/>
  <sheetViews>
    <sheetView zoomScale="79" zoomScaleNormal="79" workbookViewId="0">
      <selection activeCell="Q30" sqref="Q30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31" customWidth="1"/>
    <col min="18" max="18" width="13.140625" customWidth="1"/>
    <col min="19" max="20" width="12.85546875" customWidth="1"/>
    <col min="21" max="21" width="13.85546875" customWidth="1"/>
    <col min="22" max="22" width="24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48</v>
      </c>
      <c r="D6" s="14"/>
      <c r="L6" s="4"/>
      <c r="W6" s="12" t="s">
        <v>35</v>
      </c>
    </row>
    <row r="7" spans="2:23" ht="15.75" x14ac:dyDescent="0.25">
      <c r="D7" s="13"/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>
        <v>1</v>
      </c>
      <c r="C18" s="21">
        <v>43490</v>
      </c>
      <c r="D18" s="9" t="s">
        <v>57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58</v>
      </c>
      <c r="P18" s="9" t="s">
        <v>57</v>
      </c>
      <c r="Q18" s="10" t="s">
        <v>74</v>
      </c>
      <c r="R18" s="27">
        <f>U18/T18</f>
        <v>35</v>
      </c>
      <c r="S18" s="9" t="s">
        <v>56</v>
      </c>
      <c r="T18" s="9">
        <v>1</v>
      </c>
      <c r="U18" s="27">
        <v>35</v>
      </c>
      <c r="V18" s="10" t="s">
        <v>51</v>
      </c>
      <c r="W18" s="10" t="s">
        <v>81</v>
      </c>
    </row>
    <row r="19" spans="2:23" s="7" customFormat="1" ht="32.25" customHeight="1" x14ac:dyDescent="0.25">
      <c r="B19" s="9">
        <v>2</v>
      </c>
      <c r="C19" s="17">
        <v>43496</v>
      </c>
      <c r="D19" s="9" t="s">
        <v>57</v>
      </c>
      <c r="E19" s="9" t="s">
        <v>57</v>
      </c>
      <c r="F19" s="9" t="s">
        <v>57</v>
      </c>
      <c r="G19" s="9" t="s">
        <v>57</v>
      </c>
      <c r="H19" s="9" t="s">
        <v>57</v>
      </c>
      <c r="I19" s="9" t="s">
        <v>57</v>
      </c>
      <c r="J19" s="9" t="s">
        <v>57</v>
      </c>
      <c r="K19" s="9" t="s">
        <v>57</v>
      </c>
      <c r="L19" s="9" t="s">
        <v>57</v>
      </c>
      <c r="M19" s="9" t="s">
        <v>57</v>
      </c>
      <c r="N19" s="9" t="s">
        <v>57</v>
      </c>
      <c r="O19" s="9" t="s">
        <v>58</v>
      </c>
      <c r="P19" s="9" t="s">
        <v>57</v>
      </c>
      <c r="Q19" s="10" t="s">
        <v>76</v>
      </c>
      <c r="R19" s="27">
        <f>U19/T19</f>
        <v>28.552759999999999</v>
      </c>
      <c r="S19" s="9" t="s">
        <v>77</v>
      </c>
      <c r="T19" s="9">
        <v>1</v>
      </c>
      <c r="U19" s="27">
        <v>28.552759999999999</v>
      </c>
      <c r="V19" s="10" t="s">
        <v>78</v>
      </c>
      <c r="W19" s="10" t="s">
        <v>80</v>
      </c>
    </row>
    <row r="22" spans="2:23" x14ac:dyDescent="0.25">
      <c r="B22" t="s">
        <v>82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tabSelected="1" zoomScale="84" zoomScaleNormal="84" workbookViewId="0">
      <selection activeCell="U33" sqref="U3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9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49</v>
      </c>
      <c r="D6" s="14"/>
      <c r="L6" s="4"/>
      <c r="W6" s="12" t="s">
        <v>35</v>
      </c>
    </row>
    <row r="7" spans="2:23" ht="15.75" x14ac:dyDescent="0.25">
      <c r="D7" s="13"/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2.25" customHeight="1" x14ac:dyDescent="0.25">
      <c r="B18" s="9">
        <v>1</v>
      </c>
      <c r="C18" s="21">
        <v>43472</v>
      </c>
      <c r="D18" s="9" t="s">
        <v>57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58</v>
      </c>
      <c r="P18" s="9" t="s">
        <v>57</v>
      </c>
      <c r="Q18" s="22" t="s">
        <v>66</v>
      </c>
      <c r="R18" s="24">
        <f>U18/T18</f>
        <v>4.2200000000000001E-2</v>
      </c>
      <c r="S18" s="22" t="s">
        <v>67</v>
      </c>
      <c r="T18" s="26">
        <v>80</v>
      </c>
      <c r="U18" s="26">
        <v>3.3759999999999999</v>
      </c>
      <c r="V18" s="22" t="s">
        <v>64</v>
      </c>
      <c r="W18" s="22" t="s">
        <v>65</v>
      </c>
    </row>
    <row r="19" spans="2:23" s="7" customFormat="1" ht="32.25" customHeight="1" x14ac:dyDescent="0.25">
      <c r="B19" s="9">
        <v>2</v>
      </c>
      <c r="C19" s="21">
        <v>43496</v>
      </c>
      <c r="D19" s="9" t="s">
        <v>57</v>
      </c>
      <c r="E19" s="9" t="s">
        <v>57</v>
      </c>
      <c r="F19" s="9" t="s">
        <v>57</v>
      </c>
      <c r="G19" s="9" t="s">
        <v>57</v>
      </c>
      <c r="H19" s="9" t="s">
        <v>57</v>
      </c>
      <c r="I19" s="9" t="s">
        <v>57</v>
      </c>
      <c r="J19" s="9" t="s">
        <v>57</v>
      </c>
      <c r="K19" s="9" t="s">
        <v>57</v>
      </c>
      <c r="L19" s="9" t="s">
        <v>57</v>
      </c>
      <c r="M19" s="9" t="s">
        <v>57</v>
      </c>
      <c r="N19" s="9" t="s">
        <v>57</v>
      </c>
      <c r="O19" s="9" t="s">
        <v>58</v>
      </c>
      <c r="P19" s="9" t="s">
        <v>57</v>
      </c>
      <c r="Q19" s="22" t="s">
        <v>66</v>
      </c>
      <c r="R19" s="24">
        <f>U19/T19</f>
        <v>4.2822881338790246E-2</v>
      </c>
      <c r="S19" s="22" t="s">
        <v>67</v>
      </c>
      <c r="T19" s="18">
        <v>4449.3900000000012</v>
      </c>
      <c r="U19" s="18">
        <v>190.53569999999999</v>
      </c>
      <c r="V19" s="10" t="s">
        <v>69</v>
      </c>
      <c r="W19" s="22" t="s">
        <v>70</v>
      </c>
    </row>
    <row r="21" spans="2:23" x14ac:dyDescent="0.25">
      <c r="B21" t="s">
        <v>82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"/>
  <sheetViews>
    <sheetView zoomScale="84" zoomScaleNormal="84" workbookViewId="0">
      <selection activeCell="P34" sqref="P34"/>
    </sheetView>
  </sheetViews>
  <sheetFormatPr defaultRowHeight="15" x14ac:dyDescent="0.25"/>
  <cols>
    <col min="1" max="1" width="4.42578125" customWidth="1"/>
    <col min="3" max="3" width="11.140625" customWidth="1"/>
    <col min="4" max="4" width="11.28515625" customWidth="1"/>
    <col min="5" max="5" width="14.28515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2.85546875" customWidth="1"/>
    <col min="11" max="11" width="11.285156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2.7109375" customWidth="1"/>
    <col min="18" max="18" width="13.140625" customWidth="1"/>
    <col min="19" max="20" width="12.85546875" customWidth="1"/>
    <col min="21" max="21" width="13.85546875" customWidth="1"/>
    <col min="22" max="22" width="24.28515625" customWidth="1"/>
    <col min="23" max="23" width="21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38</v>
      </c>
      <c r="L6" s="4"/>
      <c r="W6" s="12" t="s">
        <v>35</v>
      </c>
    </row>
    <row r="7" spans="2:23" ht="15.75" x14ac:dyDescent="0.25"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63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>
        <v>1</v>
      </c>
      <c r="C18" s="17">
        <v>43495</v>
      </c>
      <c r="D18" s="9" t="s">
        <v>57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58</v>
      </c>
      <c r="P18" s="9" t="s">
        <v>57</v>
      </c>
      <c r="Q18" s="10" t="s">
        <v>55</v>
      </c>
      <c r="R18" s="16">
        <f>U18/T18</f>
        <v>7.0334975000000002</v>
      </c>
      <c r="S18" s="9" t="s">
        <v>56</v>
      </c>
      <c r="T18" s="27">
        <v>8</v>
      </c>
      <c r="U18" s="16">
        <v>56.267980000000001</v>
      </c>
      <c r="V18" s="10" t="s">
        <v>53</v>
      </c>
      <c r="W18" s="10" t="s">
        <v>59</v>
      </c>
    </row>
    <row r="19" spans="2:23" s="7" customFormat="1" ht="32.25" customHeight="1" x14ac:dyDescent="0.25">
      <c r="B19" s="9">
        <v>2</v>
      </c>
      <c r="C19" s="17">
        <v>43486</v>
      </c>
      <c r="D19" s="9" t="s">
        <v>57</v>
      </c>
      <c r="E19" s="9" t="s">
        <v>57</v>
      </c>
      <c r="F19" s="9" t="s">
        <v>57</v>
      </c>
      <c r="G19" s="9" t="s">
        <v>57</v>
      </c>
      <c r="H19" s="9" t="s">
        <v>57</v>
      </c>
      <c r="I19" s="9" t="s">
        <v>57</v>
      </c>
      <c r="J19" s="9" t="s">
        <v>57</v>
      </c>
      <c r="K19" s="9" t="s">
        <v>57</v>
      </c>
      <c r="L19" s="9" t="s">
        <v>57</v>
      </c>
      <c r="M19" s="9" t="s">
        <v>57</v>
      </c>
      <c r="N19" s="9" t="s">
        <v>57</v>
      </c>
      <c r="O19" s="9" t="s">
        <v>58</v>
      </c>
      <c r="P19" s="9" t="s">
        <v>57</v>
      </c>
      <c r="Q19" s="10" t="s">
        <v>55</v>
      </c>
      <c r="R19" s="9">
        <f>U19/T19</f>
        <v>23.878</v>
      </c>
      <c r="S19" s="9" t="s">
        <v>56</v>
      </c>
      <c r="T19" s="27">
        <v>1</v>
      </c>
      <c r="U19" s="9">
        <v>23.878</v>
      </c>
      <c r="V19" s="10" t="s">
        <v>54</v>
      </c>
      <c r="W19" s="10" t="s">
        <v>60</v>
      </c>
    </row>
    <row r="20" spans="2:23" s="7" customFormat="1" ht="54" customHeight="1" x14ac:dyDescent="0.25">
      <c r="B20" s="9">
        <v>3</v>
      </c>
      <c r="C20" s="17">
        <v>43496</v>
      </c>
      <c r="D20" s="9" t="s">
        <v>57</v>
      </c>
      <c r="E20" s="9" t="s">
        <v>57</v>
      </c>
      <c r="F20" s="9" t="s">
        <v>57</v>
      </c>
      <c r="G20" s="9" t="s">
        <v>57</v>
      </c>
      <c r="H20" s="9" t="s">
        <v>57</v>
      </c>
      <c r="I20" s="9" t="s">
        <v>57</v>
      </c>
      <c r="J20" s="9" t="s">
        <v>57</v>
      </c>
      <c r="K20" s="9" t="s">
        <v>57</v>
      </c>
      <c r="L20" s="9" t="s">
        <v>57</v>
      </c>
      <c r="M20" s="9" t="s">
        <v>57</v>
      </c>
      <c r="N20" s="9" t="s">
        <v>57</v>
      </c>
      <c r="O20" s="9" t="s">
        <v>58</v>
      </c>
      <c r="P20" s="9" t="s">
        <v>57</v>
      </c>
      <c r="Q20" s="10" t="s">
        <v>62</v>
      </c>
      <c r="R20" s="16">
        <f>U20/T20</f>
        <v>3.8303753142064658</v>
      </c>
      <c r="S20" s="9" t="s">
        <v>61</v>
      </c>
      <c r="T20" s="27">
        <v>11.537000000000001</v>
      </c>
      <c r="U20" s="16">
        <v>44.191040000000001</v>
      </c>
      <c r="V20" s="19" t="s">
        <v>68</v>
      </c>
      <c r="W20" s="10" t="s">
        <v>63</v>
      </c>
    </row>
    <row r="21" spans="2:23" ht="30.75" customHeight="1" x14ac:dyDescent="0.25">
      <c r="B21" s="9">
        <v>4</v>
      </c>
      <c r="C21" s="21">
        <v>43489</v>
      </c>
      <c r="D21" s="9" t="s">
        <v>57</v>
      </c>
      <c r="E21" s="9" t="s">
        <v>57</v>
      </c>
      <c r="F21" s="9" t="s">
        <v>57</v>
      </c>
      <c r="G21" s="9" t="s">
        <v>57</v>
      </c>
      <c r="H21" s="9" t="s">
        <v>57</v>
      </c>
      <c r="I21" s="9" t="s">
        <v>57</v>
      </c>
      <c r="J21" s="9" t="s">
        <v>57</v>
      </c>
      <c r="K21" s="9" t="s">
        <v>57</v>
      </c>
      <c r="L21" s="9" t="s">
        <v>57</v>
      </c>
      <c r="M21" s="9" t="s">
        <v>57</v>
      </c>
      <c r="N21" s="9" t="s">
        <v>57</v>
      </c>
      <c r="O21" s="9" t="s">
        <v>58</v>
      </c>
      <c r="P21" s="9" t="s">
        <v>57</v>
      </c>
      <c r="Q21" s="10" t="s">
        <v>55</v>
      </c>
      <c r="R21" s="16">
        <f>U21/T21</f>
        <v>0.36705882352941177</v>
      </c>
      <c r="S21" s="22" t="s">
        <v>72</v>
      </c>
      <c r="T21" s="25">
        <v>85</v>
      </c>
      <c r="U21" s="25">
        <v>31.2</v>
      </c>
      <c r="V21" s="20" t="s">
        <v>71</v>
      </c>
      <c r="W21" s="20" t="s">
        <v>73</v>
      </c>
    </row>
    <row r="24" spans="2:23" x14ac:dyDescent="0.25">
      <c r="B24" t="s">
        <v>82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B20" sqref="B2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39</v>
      </c>
      <c r="L6" s="4"/>
      <c r="W6" s="12" t="s">
        <v>35</v>
      </c>
    </row>
    <row r="7" spans="2:23" ht="15.75" x14ac:dyDescent="0.25"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57</v>
      </c>
      <c r="C18" s="9" t="s">
        <v>57</v>
      </c>
      <c r="D18" s="9" t="s">
        <v>57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57</v>
      </c>
      <c r="P18" s="9" t="s">
        <v>57</v>
      </c>
      <c r="Q18" s="9" t="s">
        <v>57</v>
      </c>
      <c r="R18" s="9" t="s">
        <v>57</v>
      </c>
      <c r="S18" s="9" t="s">
        <v>57</v>
      </c>
      <c r="T18" s="9" t="s">
        <v>57</v>
      </c>
      <c r="U18" s="9" t="s">
        <v>57</v>
      </c>
      <c r="V18" s="9" t="s">
        <v>57</v>
      </c>
      <c r="W18" s="9" t="s">
        <v>57</v>
      </c>
    </row>
    <row r="20" spans="2:23" x14ac:dyDescent="0.25">
      <c r="B20" t="s">
        <v>82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L38" sqref="L38"/>
    </sheetView>
  </sheetViews>
  <sheetFormatPr defaultRowHeight="15" x14ac:dyDescent="0.25"/>
  <cols>
    <col min="1" max="1" width="2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40</v>
      </c>
      <c r="L6" s="4"/>
      <c r="W6" s="12" t="s">
        <v>35</v>
      </c>
    </row>
    <row r="7" spans="2:23" ht="15.75" x14ac:dyDescent="0.25"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57</v>
      </c>
      <c r="C18" s="9" t="s">
        <v>57</v>
      </c>
      <c r="D18" s="9" t="s">
        <v>57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57</v>
      </c>
      <c r="P18" s="9" t="s">
        <v>57</v>
      </c>
      <c r="Q18" s="9" t="s">
        <v>57</v>
      </c>
      <c r="R18" s="9" t="s">
        <v>57</v>
      </c>
      <c r="S18" s="9" t="s">
        <v>57</v>
      </c>
      <c r="T18" s="9" t="s">
        <v>57</v>
      </c>
      <c r="U18" s="9" t="s">
        <v>57</v>
      </c>
      <c r="V18" s="9" t="s">
        <v>57</v>
      </c>
      <c r="W18" s="9" t="s">
        <v>57</v>
      </c>
    </row>
    <row r="20" spans="2:23" x14ac:dyDescent="0.25">
      <c r="B20" t="s">
        <v>82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K32" sqref="K32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41</v>
      </c>
      <c r="L6" s="4"/>
      <c r="W6" s="12" t="s">
        <v>35</v>
      </c>
    </row>
    <row r="7" spans="2:23" ht="15.75" x14ac:dyDescent="0.25"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69" customHeight="1" x14ac:dyDescent="0.25">
      <c r="B18" s="9">
        <v>1</v>
      </c>
      <c r="C18" s="21">
        <v>43479</v>
      </c>
      <c r="D18" s="9" t="s">
        <v>57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58</v>
      </c>
      <c r="P18" s="9" t="s">
        <v>57</v>
      </c>
      <c r="Q18" s="10" t="s">
        <v>52</v>
      </c>
      <c r="R18" s="27">
        <f>U18/T18</f>
        <v>7.4028766666666668</v>
      </c>
      <c r="S18" s="9" t="s">
        <v>56</v>
      </c>
      <c r="T18" s="9">
        <v>3</v>
      </c>
      <c r="U18" s="27">
        <f>22.20863</f>
        <v>22.208629999999999</v>
      </c>
      <c r="V18" s="10" t="s">
        <v>75</v>
      </c>
      <c r="W18" s="10" t="s">
        <v>79</v>
      </c>
    </row>
    <row r="20" spans="2:23" x14ac:dyDescent="0.25">
      <c r="B20" t="s">
        <v>82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B20" sqref="B20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45</v>
      </c>
      <c r="D6" s="14"/>
      <c r="L6" s="4"/>
      <c r="W6" s="12" t="s">
        <v>35</v>
      </c>
    </row>
    <row r="7" spans="2:23" ht="15.75" x14ac:dyDescent="0.25">
      <c r="D7" s="13"/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57</v>
      </c>
      <c r="C18" s="9" t="s">
        <v>57</v>
      </c>
      <c r="D18" s="9" t="s">
        <v>57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57</v>
      </c>
      <c r="P18" s="9" t="s">
        <v>57</v>
      </c>
      <c r="Q18" s="9" t="s">
        <v>57</v>
      </c>
      <c r="R18" s="9" t="s">
        <v>57</v>
      </c>
      <c r="S18" s="9" t="s">
        <v>57</v>
      </c>
      <c r="T18" s="9" t="s">
        <v>57</v>
      </c>
      <c r="U18" s="9" t="s">
        <v>57</v>
      </c>
      <c r="V18" s="9" t="s">
        <v>57</v>
      </c>
      <c r="W18" s="9" t="s">
        <v>57</v>
      </c>
    </row>
    <row r="20" spans="2:23" x14ac:dyDescent="0.25">
      <c r="B20" t="s">
        <v>82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B21" sqref="B21"/>
    </sheetView>
  </sheetViews>
  <sheetFormatPr defaultRowHeight="15" x14ac:dyDescent="0.25"/>
  <cols>
    <col min="1" max="1" width="3.1406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44</v>
      </c>
      <c r="D6" s="14"/>
      <c r="L6" s="4"/>
      <c r="W6" s="12" t="s">
        <v>35</v>
      </c>
    </row>
    <row r="7" spans="2:23" ht="15.75" x14ac:dyDescent="0.25">
      <c r="D7" s="13"/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57</v>
      </c>
      <c r="C18" s="9" t="s">
        <v>57</v>
      </c>
      <c r="D18" s="9" t="s">
        <v>57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57</v>
      </c>
      <c r="P18" s="9" t="s">
        <v>57</v>
      </c>
      <c r="Q18" s="9" t="s">
        <v>57</v>
      </c>
      <c r="R18" s="9" t="s">
        <v>57</v>
      </c>
      <c r="S18" s="9" t="s">
        <v>57</v>
      </c>
      <c r="T18" s="9" t="s">
        <v>57</v>
      </c>
      <c r="U18" s="9" t="s">
        <v>57</v>
      </c>
      <c r="V18" s="9" t="s">
        <v>57</v>
      </c>
      <c r="W18" s="9" t="s">
        <v>57</v>
      </c>
    </row>
    <row r="21" spans="2:23" x14ac:dyDescent="0.25">
      <c r="B21" t="s">
        <v>82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R36" sqref="R36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46</v>
      </c>
      <c r="D6" s="14"/>
      <c r="L6" s="4"/>
      <c r="W6" s="12" t="s">
        <v>35</v>
      </c>
    </row>
    <row r="7" spans="2:23" ht="15.75" x14ac:dyDescent="0.25">
      <c r="D7" s="13"/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57</v>
      </c>
      <c r="C18" s="9" t="s">
        <v>57</v>
      </c>
      <c r="D18" s="9" t="s">
        <v>57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57</v>
      </c>
      <c r="P18" s="9" t="s">
        <v>57</v>
      </c>
      <c r="Q18" s="9" t="s">
        <v>57</v>
      </c>
      <c r="R18" s="9" t="s">
        <v>57</v>
      </c>
      <c r="S18" s="9" t="s">
        <v>57</v>
      </c>
      <c r="T18" s="9" t="s">
        <v>57</v>
      </c>
      <c r="U18" s="9" t="s">
        <v>57</v>
      </c>
      <c r="V18" s="9" t="s">
        <v>57</v>
      </c>
      <c r="W18" s="9" t="s">
        <v>57</v>
      </c>
    </row>
    <row r="20" spans="2:23" x14ac:dyDescent="0.25">
      <c r="B20" t="s">
        <v>82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B21" sqref="B2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47</v>
      </c>
      <c r="D6" s="14"/>
      <c r="L6" s="4"/>
      <c r="W6" s="12" t="s">
        <v>35</v>
      </c>
    </row>
    <row r="7" spans="2:23" ht="15.75" x14ac:dyDescent="0.25">
      <c r="D7" s="13"/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57</v>
      </c>
      <c r="C18" s="9" t="s">
        <v>57</v>
      </c>
      <c r="D18" s="9" t="s">
        <v>57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57</v>
      </c>
      <c r="P18" s="9" t="s">
        <v>57</v>
      </c>
      <c r="Q18" s="9" t="s">
        <v>57</v>
      </c>
      <c r="R18" s="9" t="s">
        <v>57</v>
      </c>
      <c r="S18" s="9" t="s">
        <v>57</v>
      </c>
      <c r="T18" s="9" t="s">
        <v>57</v>
      </c>
      <c r="U18" s="9" t="s">
        <v>57</v>
      </c>
      <c r="V18" s="9" t="s">
        <v>57</v>
      </c>
      <c r="W18" s="9" t="s">
        <v>57</v>
      </c>
    </row>
    <row r="21" spans="2:23" x14ac:dyDescent="0.25">
      <c r="B21" t="s">
        <v>82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2019-02-08T11:53:30Z</dcterms:modified>
</cp:coreProperties>
</file>