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195" windowWidth="19170" windowHeight="3855" activeTab="0"/>
  </bookViews>
  <sheets>
    <sheet name="пр.1" sheetId="1" r:id="rId1"/>
  </sheets>
  <definedNames>
    <definedName name="_xlnm.Print_Area" localSheetId="0">'пр.1'!$A$1:$P$108</definedName>
  </definedNames>
  <calcPr fullCalcOnLoad="1"/>
</workbook>
</file>

<file path=xl/sharedStrings.xml><?xml version="1.0" encoding="utf-8"?>
<sst xmlns="http://schemas.openxmlformats.org/spreadsheetml/2006/main" count="127" uniqueCount="107">
  <si>
    <t>ООО "СГС групп"</t>
  </si>
  <si>
    <t>ООО "Сети-групп Сургут"</t>
  </si>
  <si>
    <t>к приказу ФАС России</t>
  </si>
  <si>
    <t>Информация о наличии (отсутствии) технической возможности доступа</t>
  </si>
  <si>
    <t>№ п/п</t>
  </si>
  <si>
    <t>ООО ПКК "С-АЮС, ЛТД"</t>
  </si>
  <si>
    <t>ЗАО "Компания САБ"</t>
  </si>
  <si>
    <t>СГМУП "Сургутский хлебзавод"</t>
  </si>
  <si>
    <t>ЗАО "ОиС"</t>
  </si>
  <si>
    <t>ООО "Стройтранзит"</t>
  </si>
  <si>
    <t>ЗАО "Дорстройиндустрия"</t>
  </si>
  <si>
    <t>ООО "СК-Моторс"</t>
  </si>
  <si>
    <t>ООО "Полома"</t>
  </si>
  <si>
    <t>ОАО "Аэропорт Сургут"</t>
  </si>
  <si>
    <t>ЗАО "Сибпромстрой"</t>
  </si>
  <si>
    <t>СГМУП "Горводоканал"</t>
  </si>
  <si>
    <t>ЗАО "Салаир"</t>
  </si>
  <si>
    <t>ОАО "Строительно-монтажный проезд №584"</t>
  </si>
  <si>
    <t>ОАО "Сургутстройтрест"</t>
  </si>
  <si>
    <t>СГМУП "Городские тепловые сети"</t>
  </si>
  <si>
    <t>СГМУП "Тепловик"</t>
  </si>
  <si>
    <t>ЗАО Пивоваренный завод "Сургутский"</t>
  </si>
  <si>
    <t>ООО "Газпром переработка"</t>
  </si>
  <si>
    <t>ООО "Авторемонтное предприятие"</t>
  </si>
  <si>
    <t>ООО "Русская тепловая компания"</t>
  </si>
  <si>
    <t>ООО "Пластметалл"</t>
  </si>
  <si>
    <t>ИП Аглямов М.А.</t>
  </si>
  <si>
    <t>ООО "Общее и дорожное строительство"</t>
  </si>
  <si>
    <t>ООО "Промсиб"</t>
  </si>
  <si>
    <t>ЗАО "Спецремтехника"</t>
  </si>
  <si>
    <t>ФГБОУ ДПО "УЦ ФПС по ХМАО-Югре"</t>
  </si>
  <si>
    <t>ЗАО "Риалрен"</t>
  </si>
  <si>
    <t>ООО "Сургутмебель"</t>
  </si>
  <si>
    <t>ЗАО "УМС-6"</t>
  </si>
  <si>
    <t>ООО "Нортлэнд"</t>
  </si>
  <si>
    <t>ИП Воронин И.К.</t>
  </si>
  <si>
    <t>ООО РИК Маркет"</t>
  </si>
  <si>
    <t>ООО "Анкор"</t>
  </si>
  <si>
    <t>ООО "Сибнефтьтранссервис"</t>
  </si>
  <si>
    <t>ЗАО "СОИР-1"</t>
  </si>
  <si>
    <t>ИП Негру В.И.</t>
  </si>
  <si>
    <t>ООО "Технология"</t>
  </si>
  <si>
    <t>ЗАО "Дорремстрой"</t>
  </si>
  <si>
    <t>ИП Сулейманов М.Г.о.</t>
  </si>
  <si>
    <t>КУ "Сургутский клинический противотубер. диспансер"</t>
  </si>
  <si>
    <t>МУП "ТО УТВиВ №1" МО Сургутский район</t>
  </si>
  <si>
    <t>ООО Мясокомбинат "Сургутский"</t>
  </si>
  <si>
    <t>ООО "Завод ЖелезоБетонСтрой"</t>
  </si>
  <si>
    <t>ООО "УМС-1"</t>
  </si>
  <si>
    <t>ООО "СТИ"</t>
  </si>
  <si>
    <t>МУ "РУСС"</t>
  </si>
  <si>
    <t>ООО ППФ "Промстройпуть"</t>
  </si>
  <si>
    <t>ИП Мадьяров Т.Ш.</t>
  </si>
  <si>
    <t>от 07.04.2014 № 231/14</t>
  </si>
  <si>
    <t>Наименование потребителя</t>
  </si>
  <si>
    <t>Объемы газа в соответствии с удовлетворенными заявками, млн. куб. м</t>
  </si>
  <si>
    <t>Объемы газа в соответствии с  поступившими заявками, млн. куб. м</t>
  </si>
  <si>
    <t>ООО "Автоэкспресс" ул.Аэрофлотск.</t>
  </si>
  <si>
    <t>ИП Аглямов Ф.А. м-н Галактика</t>
  </si>
  <si>
    <t>ООО "Городские мойки"</t>
  </si>
  <si>
    <t>ООО "КЕШКА-СЛАДКОЕЖКА"</t>
  </si>
  <si>
    <t>ООО "Северо западная тепловая компания"</t>
  </si>
  <si>
    <t>Гражданан Тотокин Б.В.</t>
  </si>
  <si>
    <t>КОУ  ХМАО-Югра "Специальная учебно-воспиталельная школа №2"</t>
  </si>
  <si>
    <t>ООО "Респект"</t>
  </si>
  <si>
    <t>ООО "Ник-Арс-Студия"</t>
  </si>
  <si>
    <t>ИП Федоров Ю.В.</t>
  </si>
  <si>
    <t>население</t>
  </si>
  <si>
    <t>ООО "Шины Диски Югры"</t>
  </si>
  <si>
    <t>Гражданин Скрябин Олег Геннадиевич</t>
  </si>
  <si>
    <t>ООО "СМУ "ЛИФТ"</t>
  </si>
  <si>
    <t>ЗАО "ТАНДЕР"</t>
  </si>
  <si>
    <t xml:space="preserve">население </t>
  </si>
  <si>
    <t>СЦБПО ПРНС ОАО "Сургутнефтегаз"</t>
  </si>
  <si>
    <t>тр.СНДСР ОАО "Сургутнефтегаз"</t>
  </si>
  <si>
    <t xml:space="preserve">УЭЗиС, УМР 2 тр.СНСС ОАО "Сургутнефтегаз" </t>
  </si>
  <si>
    <t>УТТ-1 ОАО "Сургутнефтегаз"</t>
  </si>
  <si>
    <t>тр.СМТ - 1, УЭЗиС  ОАО "Сургутнефтегаз"</t>
  </si>
  <si>
    <t>УКРСи ПНП БПО 1, СЦБПО ПРНС  ОАО "Сургутнефтегаз"</t>
  </si>
  <si>
    <t>УЭЗиС, пгт.Белый Яр, ул.Ермака, 3, (ЦТБ) ОАО "Сургутнефтегаз"</t>
  </si>
  <si>
    <t>УЭЗиС, тр.СНДСР, УТТ-5 ОАО "Сургутнефтегаз"</t>
  </si>
  <si>
    <t>УЭЗиС ОАО "Сургутнефтегаз"</t>
  </si>
  <si>
    <t>УЭЗиС, УТТ-6 ОАО "Сургутнефтегаз"</t>
  </si>
  <si>
    <t>УТТ-3 ОАО "Сургутнефтегаз"</t>
  </si>
  <si>
    <t>УКРС иПНП БПО-2 ОАО "Сургутнефтегаз"</t>
  </si>
  <si>
    <t>1</t>
  </si>
  <si>
    <t xml:space="preserve"> -</t>
  </si>
  <si>
    <t>ООО "БРЭЙН"(ООО ПСК "Панорама")</t>
  </si>
  <si>
    <t>ООО  "Инвестжилстрой"</t>
  </si>
  <si>
    <t>III квартал 2015г.</t>
  </si>
  <si>
    <t>июль</t>
  </si>
  <si>
    <t>август</t>
  </si>
  <si>
    <t>сентябрь</t>
  </si>
  <si>
    <t>94</t>
  </si>
  <si>
    <t>СГМУП "Городские тепловые сети" (МАУ "Ледовый Дворец спорта")</t>
  </si>
  <si>
    <t>к регулируемым услугам по транспортировке газа по магистральным газопроводам</t>
  </si>
  <si>
    <t>Наименование магистрального газопровода</t>
  </si>
  <si>
    <t>Зона входа в магистральный газопровод</t>
  </si>
  <si>
    <t>Зона выхода из магистрального газопровода</t>
  </si>
  <si>
    <t>Тариф на услуги по транспортировке газа по трубопроводам с детализацией по зоне входа в магистральный газопровод, руб. за 1000 куб.м</t>
  </si>
  <si>
    <t>Тариф на услуги по транспортировке газа по трубопроводам с детализацией по зоне выхода из  магистрального газопровода, руб. за 1000 куб.м</t>
  </si>
  <si>
    <t xml:space="preserve">Свободная мощность газораспределительной сети, млн. куб. м в год </t>
  </si>
  <si>
    <t>Газопровод высокого давления "Автоматизированная газораспределительная станция АГРС-4 (Блоки к АГРС-4)</t>
  </si>
  <si>
    <t xml:space="preserve">Вход на АГРС-4 </t>
  </si>
  <si>
    <t>Выход из АГРС- 4 в газораспределительную сеть ОАО "Сургутгаз"</t>
  </si>
  <si>
    <t>Приложение 1</t>
  </si>
  <si>
    <t>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магистральным газопроводам.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</si>
</sst>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-FC19]d\ mmmm\ yyyy\ &quot;г.&quot;"/>
    <numFmt numFmtId="187" formatCode="0.00;[Red]0.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0.0;[Red]0.0"/>
    <numFmt numFmtId="196" formatCode="0.0000;[Red]0.0000"/>
    <numFmt numFmtId="197" formatCode="0.000;[Red]0.000"/>
    <numFmt numFmtId="198" formatCode="0;[Red]0"/>
    <numFmt numFmtId="199" formatCode="#,##0.000"/>
    <numFmt numFmtId="200" formatCode="0.00;[Red]\-0.00"/>
    <numFmt numFmtId="201" formatCode="0.00000;[Red]0.00000"/>
  </numFmts>
  <fonts count="30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8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right"/>
      <protection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0" xfId="53" applyFont="1" applyAlignment="1">
      <alignment horizontal="center" vertical="top" wrapText="1"/>
      <protection/>
    </xf>
    <xf numFmtId="0" fontId="5" fillId="0" borderId="0" xfId="53" applyFont="1" applyAlignment="1">
      <alignment horizontal="center" vertical="top"/>
      <protection/>
    </xf>
    <xf numFmtId="49" fontId="6" fillId="24" borderId="11" xfId="0" applyNumberFormat="1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 vertical="top" wrapText="1"/>
    </xf>
    <xf numFmtId="0" fontId="6" fillId="24" borderId="13" xfId="0" applyFont="1" applyFill="1" applyBorder="1" applyAlignment="1">
      <alignment horizontal="center" vertical="top" wrapText="1"/>
    </xf>
    <xf numFmtId="0" fontId="6" fillId="24" borderId="14" xfId="0" applyFont="1" applyFill="1" applyBorder="1" applyAlignment="1">
      <alignment horizontal="center" vertical="top" wrapText="1"/>
    </xf>
    <xf numFmtId="0" fontId="5" fillId="0" borderId="15" xfId="53" applyFont="1" applyBorder="1" applyAlignment="1">
      <alignment horizontal="center" vertical="top"/>
      <protection/>
    </xf>
    <xf numFmtId="0" fontId="3" fillId="0" borderId="10" xfId="53" applyFont="1" applyBorder="1">
      <alignment/>
      <protection/>
    </xf>
    <xf numFmtId="0" fontId="6" fillId="24" borderId="0" xfId="0" applyFont="1" applyFill="1" applyBorder="1" applyAlignment="1">
      <alignment horizontal="center" vertical="top" wrapText="1"/>
    </xf>
    <xf numFmtId="0" fontId="5" fillId="0" borderId="10" xfId="53" applyFont="1" applyBorder="1" applyAlignment="1">
      <alignment horizontal="center" vertical="top"/>
      <protection/>
    </xf>
    <xf numFmtId="0" fontId="6" fillId="0" borderId="10" xfId="0" applyFont="1" applyFill="1" applyBorder="1" applyAlignment="1">
      <alignment vertical="top" wrapText="1"/>
    </xf>
    <xf numFmtId="0" fontId="6" fillId="24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vertical="top" wrapText="1"/>
    </xf>
    <xf numFmtId="0" fontId="3" fillId="0" borderId="10" xfId="53" applyFont="1" applyBorder="1" applyAlignment="1">
      <alignment horizontal="center" vertical="top"/>
      <protection/>
    </xf>
    <xf numFmtId="0" fontId="25" fillId="0" borderId="18" xfId="53" applyFont="1" applyBorder="1" applyAlignment="1">
      <alignment horizontal="center"/>
      <protection/>
    </xf>
    <xf numFmtId="0" fontId="6" fillId="0" borderId="1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1" fontId="6" fillId="0" borderId="19" xfId="0" applyNumberFormat="1" applyFont="1" applyFill="1" applyBorder="1" applyAlignment="1">
      <alignment horizontal="center"/>
    </xf>
    <xf numFmtId="49" fontId="6" fillId="25" borderId="10" xfId="0" applyNumberFormat="1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 vertical="top" wrapText="1"/>
    </xf>
    <xf numFmtId="0" fontId="6" fillId="25" borderId="17" xfId="0" applyFont="1" applyFill="1" applyBorder="1" applyAlignment="1">
      <alignment horizontal="center" vertical="top" wrapText="1"/>
    </xf>
    <xf numFmtId="190" fontId="3" fillId="25" borderId="10" xfId="53" applyNumberFormat="1" applyFont="1" applyFill="1" applyBorder="1">
      <alignment/>
      <protection/>
    </xf>
    <xf numFmtId="0" fontId="6" fillId="0" borderId="12" xfId="0" applyFont="1" applyFill="1" applyBorder="1" applyAlignment="1">
      <alignment horizontal="center" vertical="top" wrapText="1"/>
    </xf>
    <xf numFmtId="49" fontId="6" fillId="0" borderId="19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top" wrapText="1"/>
    </xf>
    <xf numFmtId="0" fontId="6" fillId="25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53" applyFont="1" applyAlignment="1">
      <alignment vertical="top" wrapText="1"/>
      <protection/>
    </xf>
    <xf numFmtId="0" fontId="3" fillId="0" borderId="0" xfId="53" applyFont="1" applyFill="1">
      <alignment/>
      <protection/>
    </xf>
    <xf numFmtId="0" fontId="6" fillId="0" borderId="2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25" borderId="20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center" wrapText="1"/>
    </xf>
    <xf numFmtId="192" fontId="3" fillId="0" borderId="10" xfId="53" applyNumberFormat="1" applyFont="1" applyFill="1" applyBorder="1">
      <alignment/>
      <protection/>
    </xf>
    <xf numFmtId="192" fontId="3" fillId="0" borderId="15" xfId="53" applyNumberFormat="1" applyFont="1" applyBorder="1" applyAlignment="1">
      <alignment horizontal="center" vertical="top"/>
      <protection/>
    </xf>
    <xf numFmtId="192" fontId="3" fillId="0" borderId="12" xfId="53" applyNumberFormat="1" applyFont="1" applyBorder="1" applyAlignment="1">
      <alignment horizontal="center" vertical="top"/>
      <protection/>
    </xf>
    <xf numFmtId="192" fontId="3" fillId="0" borderId="20" xfId="53" applyNumberFormat="1" applyFont="1" applyBorder="1" applyAlignment="1">
      <alignment horizontal="center" vertical="top"/>
      <protection/>
    </xf>
    <xf numFmtId="192" fontId="3" fillId="0" borderId="15" xfId="53" applyNumberFormat="1" applyFont="1" applyFill="1" applyBorder="1" applyAlignment="1">
      <alignment horizontal="center" vertical="top"/>
      <protection/>
    </xf>
    <xf numFmtId="192" fontId="3" fillId="0" borderId="12" xfId="53" applyNumberFormat="1" applyFont="1" applyFill="1" applyBorder="1" applyAlignment="1">
      <alignment horizontal="center" vertical="top"/>
      <protection/>
    </xf>
    <xf numFmtId="0" fontId="6" fillId="0" borderId="2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4" fillId="0" borderId="0" xfId="53" applyFont="1" applyAlignment="1">
      <alignment horizontal="center"/>
      <protection/>
    </xf>
    <xf numFmtId="0" fontId="3" fillId="0" borderId="19" xfId="53" applyFont="1" applyBorder="1" applyAlignment="1">
      <alignment horizontal="center" vertical="top" wrapText="1"/>
      <protection/>
    </xf>
    <xf numFmtId="0" fontId="3" fillId="0" borderId="24" xfId="53" applyFont="1" applyBorder="1" applyAlignment="1">
      <alignment horizontal="center" vertical="top" wrapText="1"/>
      <protection/>
    </xf>
    <xf numFmtId="0" fontId="3" fillId="0" borderId="17" xfId="53" applyFont="1" applyBorder="1" applyAlignment="1">
      <alignment horizontal="center" vertical="top" wrapText="1"/>
      <protection/>
    </xf>
    <xf numFmtId="0" fontId="25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left" wrapText="1"/>
      <protection/>
    </xf>
    <xf numFmtId="0" fontId="5" fillId="0" borderId="19" xfId="53" applyFont="1" applyBorder="1" applyAlignment="1">
      <alignment horizontal="center" vertical="top"/>
      <protection/>
    </xf>
    <xf numFmtId="0" fontId="5" fillId="0" borderId="24" xfId="53" applyFont="1" applyBorder="1" applyAlignment="1">
      <alignment horizontal="center" vertical="top"/>
      <protection/>
    </xf>
    <xf numFmtId="0" fontId="5" fillId="0" borderId="17" xfId="53" applyFont="1" applyBorder="1" applyAlignment="1">
      <alignment horizontal="center" vertical="top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2 приложение 1 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10"/>
  <sheetViews>
    <sheetView tabSelected="1" zoomScale="118" zoomScaleNormal="118" zoomScaleSheetLayoutView="100" zoomScalePageLayoutView="0" workbookViewId="0" topLeftCell="A1">
      <selection activeCell="G114" sqref="G114"/>
    </sheetView>
  </sheetViews>
  <sheetFormatPr defaultColWidth="9.140625" defaultRowHeight="12.75"/>
  <cols>
    <col min="1" max="1" width="4.7109375" style="2" customWidth="1"/>
    <col min="2" max="2" width="15.28125" style="2" customWidth="1"/>
    <col min="3" max="3" width="13.8515625" style="2" customWidth="1"/>
    <col min="4" max="4" width="22.421875" style="2" customWidth="1"/>
    <col min="5" max="5" width="11.140625" style="2" customWidth="1"/>
    <col min="6" max="6" width="11.57421875" style="2" customWidth="1"/>
    <col min="7" max="7" width="28.140625" style="2" customWidth="1"/>
    <col min="8" max="8" width="8.7109375" style="2" customWidth="1"/>
    <col min="9" max="9" width="9.7109375" style="2" customWidth="1"/>
    <col min="10" max="10" width="9.140625" style="2" customWidth="1"/>
    <col min="11" max="11" width="8.7109375" style="2" customWidth="1"/>
    <col min="12" max="12" width="8.8515625" style="2" customWidth="1"/>
    <col min="13" max="13" width="9.28125" style="2" customWidth="1"/>
    <col min="14" max="14" width="8.8515625" style="2" customWidth="1"/>
    <col min="15" max="16" width="8.28125" style="2" customWidth="1"/>
    <col min="17" max="16384" width="9.140625" style="2" customWidth="1"/>
  </cols>
  <sheetData>
    <row r="1" ht="7.5" customHeight="1"/>
    <row r="2" ht="12.75">
      <c r="P2" s="3" t="s">
        <v>105</v>
      </c>
    </row>
    <row r="3" ht="12.75">
      <c r="P3" s="3" t="s">
        <v>2</v>
      </c>
    </row>
    <row r="4" ht="12.75">
      <c r="P4" s="3" t="s">
        <v>53</v>
      </c>
    </row>
    <row r="5" s="1" customFormat="1" ht="10.5" customHeight="1"/>
    <row r="6" spans="1:16" ht="16.5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ht="16.5">
      <c r="A7" s="49" t="s">
        <v>95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6:7" s="1" customFormat="1" ht="15" customHeight="1">
      <c r="F8" s="53" t="s">
        <v>89</v>
      </c>
      <c r="G8" s="53"/>
    </row>
    <row r="9" spans="6:7" s="1" customFormat="1" ht="15" customHeight="1">
      <c r="F9" s="19"/>
      <c r="G9" s="19"/>
    </row>
    <row r="10" spans="1:16" s="5" customFormat="1" ht="196.5" customHeight="1">
      <c r="A10" s="4" t="s">
        <v>4</v>
      </c>
      <c r="B10" s="4" t="s">
        <v>96</v>
      </c>
      <c r="C10" s="4" t="s">
        <v>97</v>
      </c>
      <c r="D10" s="4" t="s">
        <v>98</v>
      </c>
      <c r="E10" s="4" t="s">
        <v>99</v>
      </c>
      <c r="F10" s="4" t="s">
        <v>100</v>
      </c>
      <c r="G10" s="4" t="s">
        <v>54</v>
      </c>
      <c r="H10" s="50" t="s">
        <v>56</v>
      </c>
      <c r="I10" s="51"/>
      <c r="J10" s="52"/>
      <c r="K10" s="50" t="s">
        <v>55</v>
      </c>
      <c r="L10" s="51"/>
      <c r="M10" s="52"/>
      <c r="N10" s="50" t="s">
        <v>101</v>
      </c>
      <c r="O10" s="51"/>
      <c r="P10" s="52"/>
    </row>
    <row r="11" spans="1:16" s="6" customFormat="1" ht="12.7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55">
        <v>8</v>
      </c>
      <c r="I11" s="56"/>
      <c r="J11" s="57"/>
      <c r="K11" s="55">
        <v>9</v>
      </c>
      <c r="L11" s="56"/>
      <c r="M11" s="57"/>
      <c r="N11" s="55">
        <v>10</v>
      </c>
      <c r="O11" s="56"/>
      <c r="P11" s="57"/>
    </row>
    <row r="12" spans="1:16" s="6" customFormat="1" ht="12.75">
      <c r="A12" s="14"/>
      <c r="B12" s="14"/>
      <c r="C12" s="18"/>
      <c r="D12" s="18"/>
      <c r="E12" s="18"/>
      <c r="F12" s="14"/>
      <c r="G12" s="14"/>
      <c r="H12" s="18" t="s">
        <v>90</v>
      </c>
      <c r="I12" s="18" t="s">
        <v>91</v>
      </c>
      <c r="J12" s="18" t="s">
        <v>92</v>
      </c>
      <c r="K12" s="18" t="s">
        <v>90</v>
      </c>
      <c r="L12" s="18" t="s">
        <v>91</v>
      </c>
      <c r="M12" s="18" t="s">
        <v>92</v>
      </c>
      <c r="N12" s="18" t="s">
        <v>90</v>
      </c>
      <c r="O12" s="18" t="s">
        <v>91</v>
      </c>
      <c r="P12" s="18" t="s">
        <v>92</v>
      </c>
    </row>
    <row r="13" spans="1:16" ht="13.5" customHeight="1">
      <c r="A13" s="7"/>
      <c r="B13" s="8"/>
      <c r="C13" s="10"/>
      <c r="D13" s="13"/>
      <c r="E13" s="13"/>
      <c r="F13" s="13"/>
      <c r="G13" s="9"/>
      <c r="H13" s="13"/>
      <c r="I13" s="13"/>
      <c r="J13" s="13"/>
      <c r="K13" s="13"/>
      <c r="L13" s="13"/>
      <c r="M13" s="13"/>
      <c r="N13" s="13"/>
      <c r="O13" s="13"/>
      <c r="P13" s="16"/>
    </row>
    <row r="14" spans="1:16" ht="22.5" customHeight="1">
      <c r="A14" s="28" t="s">
        <v>85</v>
      </c>
      <c r="B14" s="45" t="s">
        <v>102</v>
      </c>
      <c r="C14" s="34" t="s">
        <v>103</v>
      </c>
      <c r="D14" s="47" t="s">
        <v>104</v>
      </c>
      <c r="E14" s="21">
        <v>86.41</v>
      </c>
      <c r="F14" s="20">
        <v>86.41</v>
      </c>
      <c r="G14" s="17" t="s">
        <v>23</v>
      </c>
      <c r="H14" s="40">
        <v>2.05675</v>
      </c>
      <c r="I14" s="40">
        <v>2.5494</v>
      </c>
      <c r="J14" s="40">
        <v>5.680145</v>
      </c>
      <c r="K14" s="40">
        <v>2.272277</v>
      </c>
      <c r="L14" s="40">
        <v>3.043514</v>
      </c>
      <c r="M14" s="40">
        <v>6.850451</v>
      </c>
      <c r="N14" s="43">
        <f>H14-K14</f>
        <v>-0.2155269999999998</v>
      </c>
      <c r="O14" s="43">
        <f>I14-L14</f>
        <v>-0.49411400000000016</v>
      </c>
      <c r="P14" s="43">
        <f>J14-M14</f>
        <v>-1.1703059999999992</v>
      </c>
    </row>
    <row r="15" spans="1:16" ht="24" customHeight="1">
      <c r="A15" s="22">
        <f>A14+1</f>
        <v>2</v>
      </c>
      <c r="B15" s="46"/>
      <c r="C15" s="35"/>
      <c r="D15" s="48"/>
      <c r="E15" s="21">
        <v>86.41</v>
      </c>
      <c r="F15" s="20">
        <v>86.41</v>
      </c>
      <c r="G15" s="17" t="s">
        <v>57</v>
      </c>
      <c r="H15" s="41"/>
      <c r="I15" s="41"/>
      <c r="J15" s="41"/>
      <c r="K15" s="41"/>
      <c r="L15" s="41"/>
      <c r="M15" s="41"/>
      <c r="N15" s="44"/>
      <c r="O15" s="44"/>
      <c r="P15" s="44"/>
    </row>
    <row r="16" spans="1:16" ht="24" customHeight="1">
      <c r="A16" s="22">
        <f aca="true" t="shared" si="0" ref="A16:A79">A15+1</f>
        <v>3</v>
      </c>
      <c r="B16" s="46"/>
      <c r="C16" s="35"/>
      <c r="D16" s="48"/>
      <c r="E16" s="21">
        <v>86.41</v>
      </c>
      <c r="F16" s="20">
        <v>86.41</v>
      </c>
      <c r="G16" s="17" t="s">
        <v>26</v>
      </c>
      <c r="H16" s="41"/>
      <c r="I16" s="41"/>
      <c r="J16" s="41"/>
      <c r="K16" s="41"/>
      <c r="L16" s="41"/>
      <c r="M16" s="41"/>
      <c r="N16" s="44"/>
      <c r="O16" s="44"/>
      <c r="P16" s="44"/>
    </row>
    <row r="17" spans="1:16" ht="24" customHeight="1">
      <c r="A17" s="22">
        <f t="shared" si="0"/>
        <v>4</v>
      </c>
      <c r="B17" s="46"/>
      <c r="C17" s="35"/>
      <c r="D17" s="27"/>
      <c r="E17" s="21">
        <v>86.41</v>
      </c>
      <c r="F17" s="20">
        <v>86.41</v>
      </c>
      <c r="G17" s="17" t="s">
        <v>58</v>
      </c>
      <c r="H17" s="41"/>
      <c r="I17" s="41"/>
      <c r="J17" s="41"/>
      <c r="K17" s="41"/>
      <c r="L17" s="41"/>
      <c r="M17" s="41"/>
      <c r="N17" s="44"/>
      <c r="O17" s="44"/>
      <c r="P17" s="44"/>
    </row>
    <row r="18" spans="1:16" ht="24" customHeight="1">
      <c r="A18" s="22">
        <f t="shared" si="0"/>
        <v>5</v>
      </c>
      <c r="B18" s="46"/>
      <c r="C18" s="35"/>
      <c r="D18" s="27"/>
      <c r="E18" s="21">
        <v>86.41</v>
      </c>
      <c r="F18" s="20">
        <v>86.41</v>
      </c>
      <c r="G18" s="17" t="s">
        <v>37</v>
      </c>
      <c r="H18" s="41"/>
      <c r="I18" s="41"/>
      <c r="J18" s="41"/>
      <c r="K18" s="41"/>
      <c r="L18" s="41"/>
      <c r="M18" s="41"/>
      <c r="N18" s="44"/>
      <c r="O18" s="44"/>
      <c r="P18" s="44"/>
    </row>
    <row r="19" spans="1:16" ht="24" customHeight="1">
      <c r="A19" s="22">
        <f t="shared" si="0"/>
        <v>6</v>
      </c>
      <c r="B19" s="35"/>
      <c r="C19" s="35"/>
      <c r="D19" s="27"/>
      <c r="E19" s="21">
        <v>86.41</v>
      </c>
      <c r="F19" s="20">
        <v>86.41</v>
      </c>
      <c r="G19" s="17" t="s">
        <v>13</v>
      </c>
      <c r="H19" s="41"/>
      <c r="I19" s="41"/>
      <c r="J19" s="41"/>
      <c r="K19" s="41"/>
      <c r="L19" s="41"/>
      <c r="M19" s="41"/>
      <c r="N19" s="44"/>
      <c r="O19" s="44"/>
      <c r="P19" s="44"/>
    </row>
    <row r="20" spans="1:16" ht="25.5" customHeight="1">
      <c r="A20" s="22">
        <f t="shared" si="0"/>
        <v>7</v>
      </c>
      <c r="B20" s="35"/>
      <c r="C20" s="35"/>
      <c r="D20" s="27"/>
      <c r="E20" s="21">
        <v>86.41</v>
      </c>
      <c r="F20" s="20">
        <v>86.41</v>
      </c>
      <c r="G20" s="17" t="s">
        <v>35</v>
      </c>
      <c r="H20" s="41"/>
      <c r="I20" s="41"/>
      <c r="J20" s="41"/>
      <c r="K20" s="41"/>
      <c r="L20" s="41"/>
      <c r="M20" s="41"/>
      <c r="N20" s="44"/>
      <c r="O20" s="44"/>
      <c r="P20" s="44"/>
    </row>
    <row r="21" spans="1:16" ht="24" customHeight="1">
      <c r="A21" s="22">
        <f t="shared" si="0"/>
        <v>8</v>
      </c>
      <c r="B21" s="35"/>
      <c r="C21" s="35"/>
      <c r="D21" s="27"/>
      <c r="E21" s="21">
        <v>86.41</v>
      </c>
      <c r="F21" s="20">
        <v>86.41</v>
      </c>
      <c r="G21" s="17" t="s">
        <v>22</v>
      </c>
      <c r="H21" s="41"/>
      <c r="I21" s="41"/>
      <c r="J21" s="41"/>
      <c r="K21" s="41"/>
      <c r="L21" s="41"/>
      <c r="M21" s="41"/>
      <c r="N21" s="44"/>
      <c r="O21" s="44"/>
      <c r="P21" s="44"/>
    </row>
    <row r="22" spans="1:16" ht="24" customHeight="1">
      <c r="A22" s="22">
        <f t="shared" si="0"/>
        <v>9</v>
      </c>
      <c r="B22" s="35"/>
      <c r="C22" s="35"/>
      <c r="D22" s="27"/>
      <c r="E22" s="21">
        <v>86.41</v>
      </c>
      <c r="F22" s="20">
        <v>86.41</v>
      </c>
      <c r="G22" s="17" t="s">
        <v>15</v>
      </c>
      <c r="H22" s="41"/>
      <c r="I22" s="41"/>
      <c r="J22" s="41"/>
      <c r="K22" s="41"/>
      <c r="L22" s="41"/>
      <c r="M22" s="41"/>
      <c r="N22" s="44"/>
      <c r="O22" s="44"/>
      <c r="P22" s="44"/>
    </row>
    <row r="23" spans="1:16" ht="24" customHeight="1">
      <c r="A23" s="22">
        <f t="shared" si="0"/>
        <v>10</v>
      </c>
      <c r="B23" s="35"/>
      <c r="C23" s="35"/>
      <c r="D23" s="27"/>
      <c r="E23" s="21">
        <v>86.41</v>
      </c>
      <c r="F23" s="20">
        <v>86.41</v>
      </c>
      <c r="G23" s="17" t="s">
        <v>59</v>
      </c>
      <c r="H23" s="41"/>
      <c r="I23" s="41"/>
      <c r="J23" s="41"/>
      <c r="K23" s="41"/>
      <c r="L23" s="41"/>
      <c r="M23" s="41"/>
      <c r="N23" s="44"/>
      <c r="O23" s="44"/>
      <c r="P23" s="44"/>
    </row>
    <row r="24" spans="1:16" ht="24" customHeight="1">
      <c r="A24" s="22">
        <f t="shared" si="0"/>
        <v>11</v>
      </c>
      <c r="B24" s="35"/>
      <c r="C24" s="35"/>
      <c r="D24" s="27"/>
      <c r="E24" s="21">
        <v>86.41</v>
      </c>
      <c r="F24" s="20">
        <v>86.41</v>
      </c>
      <c r="G24" s="17" t="s">
        <v>19</v>
      </c>
      <c r="H24" s="41"/>
      <c r="I24" s="41"/>
      <c r="J24" s="41"/>
      <c r="K24" s="41"/>
      <c r="L24" s="41"/>
      <c r="M24" s="41"/>
      <c r="N24" s="44"/>
      <c r="O24" s="44"/>
      <c r="P24" s="44"/>
    </row>
    <row r="25" spans="1:16" ht="24" customHeight="1">
      <c r="A25" s="22">
        <f t="shared" si="0"/>
        <v>12</v>
      </c>
      <c r="B25" s="35"/>
      <c r="C25" s="35"/>
      <c r="D25" s="27"/>
      <c r="E25" s="21">
        <v>86.41</v>
      </c>
      <c r="F25" s="20">
        <v>86.41</v>
      </c>
      <c r="G25" s="17" t="s">
        <v>19</v>
      </c>
      <c r="H25" s="41"/>
      <c r="I25" s="41"/>
      <c r="J25" s="41"/>
      <c r="K25" s="41"/>
      <c r="L25" s="41"/>
      <c r="M25" s="41"/>
      <c r="N25" s="44"/>
      <c r="O25" s="44"/>
      <c r="P25" s="44"/>
    </row>
    <row r="26" spans="1:16" ht="24" customHeight="1">
      <c r="A26" s="22">
        <f t="shared" si="0"/>
        <v>13</v>
      </c>
      <c r="B26" s="35"/>
      <c r="C26" s="35"/>
      <c r="D26" s="27"/>
      <c r="E26" s="21">
        <v>86.41</v>
      </c>
      <c r="F26" s="20">
        <v>86.41</v>
      </c>
      <c r="G26" s="17" t="s">
        <v>19</v>
      </c>
      <c r="H26" s="41"/>
      <c r="I26" s="41"/>
      <c r="J26" s="41"/>
      <c r="K26" s="41"/>
      <c r="L26" s="41"/>
      <c r="M26" s="41"/>
      <c r="N26" s="44"/>
      <c r="O26" s="44"/>
      <c r="P26" s="44"/>
    </row>
    <row r="27" spans="1:16" ht="24" customHeight="1">
      <c r="A27" s="22">
        <f t="shared" si="0"/>
        <v>14</v>
      </c>
      <c r="B27" s="35"/>
      <c r="C27" s="35"/>
      <c r="D27" s="27"/>
      <c r="E27" s="21">
        <v>86.41</v>
      </c>
      <c r="F27" s="20">
        <v>86.41</v>
      </c>
      <c r="G27" s="17" t="s">
        <v>10</v>
      </c>
      <c r="H27" s="41"/>
      <c r="I27" s="41"/>
      <c r="J27" s="41"/>
      <c r="K27" s="41"/>
      <c r="L27" s="41"/>
      <c r="M27" s="41"/>
      <c r="N27" s="44"/>
      <c r="O27" s="44"/>
      <c r="P27" s="44"/>
    </row>
    <row r="28" spans="1:16" ht="24" customHeight="1">
      <c r="A28" s="22">
        <f t="shared" si="0"/>
        <v>15</v>
      </c>
      <c r="B28" s="35"/>
      <c r="C28" s="35"/>
      <c r="D28" s="27"/>
      <c r="E28" s="21">
        <v>86.41</v>
      </c>
      <c r="F28" s="20">
        <v>86.41</v>
      </c>
      <c r="G28" s="17" t="s">
        <v>60</v>
      </c>
      <c r="H28" s="41"/>
      <c r="I28" s="41"/>
      <c r="J28" s="41"/>
      <c r="K28" s="41"/>
      <c r="L28" s="41"/>
      <c r="M28" s="41"/>
      <c r="N28" s="44"/>
      <c r="O28" s="44"/>
      <c r="P28" s="44"/>
    </row>
    <row r="29" spans="1:16" ht="24" customHeight="1">
      <c r="A29" s="22">
        <f t="shared" si="0"/>
        <v>16</v>
      </c>
      <c r="B29" s="35"/>
      <c r="C29" s="35"/>
      <c r="D29" s="27"/>
      <c r="E29" s="21">
        <v>86.41</v>
      </c>
      <c r="F29" s="20">
        <v>86.41</v>
      </c>
      <c r="G29" s="17" t="s">
        <v>6</v>
      </c>
      <c r="H29" s="41"/>
      <c r="I29" s="41"/>
      <c r="J29" s="41"/>
      <c r="K29" s="41"/>
      <c r="L29" s="41"/>
      <c r="M29" s="41"/>
      <c r="N29" s="44"/>
      <c r="O29" s="44"/>
      <c r="P29" s="44"/>
    </row>
    <row r="30" spans="1:16" ht="24" customHeight="1">
      <c r="A30" s="22">
        <f t="shared" si="0"/>
        <v>17</v>
      </c>
      <c r="B30" s="35"/>
      <c r="C30" s="35"/>
      <c r="D30" s="27"/>
      <c r="E30" s="21">
        <v>86.41</v>
      </c>
      <c r="F30" s="20">
        <v>86.41</v>
      </c>
      <c r="G30" s="17" t="s">
        <v>94</v>
      </c>
      <c r="H30" s="41"/>
      <c r="I30" s="41"/>
      <c r="J30" s="41"/>
      <c r="K30" s="41"/>
      <c r="L30" s="41"/>
      <c r="M30" s="41"/>
      <c r="N30" s="44"/>
      <c r="O30" s="44"/>
      <c r="P30" s="44"/>
    </row>
    <row r="31" spans="1:16" ht="24" customHeight="1">
      <c r="A31" s="22">
        <f t="shared" si="0"/>
        <v>18</v>
      </c>
      <c r="B31" s="35"/>
      <c r="C31" s="35"/>
      <c r="D31" s="27"/>
      <c r="E31" s="21">
        <v>86.41</v>
      </c>
      <c r="F31" s="20">
        <v>86.41</v>
      </c>
      <c r="G31" s="17" t="s">
        <v>46</v>
      </c>
      <c r="H31" s="41"/>
      <c r="I31" s="41"/>
      <c r="J31" s="41"/>
      <c r="K31" s="41"/>
      <c r="L31" s="41"/>
      <c r="M31" s="41"/>
      <c r="N31" s="44"/>
      <c r="O31" s="44"/>
      <c r="P31" s="44"/>
    </row>
    <row r="32" spans="1:16" ht="24" customHeight="1">
      <c r="A32" s="22">
        <f t="shared" si="0"/>
        <v>19</v>
      </c>
      <c r="B32" s="35"/>
      <c r="C32" s="35"/>
      <c r="D32" s="27"/>
      <c r="E32" s="21">
        <v>86.41</v>
      </c>
      <c r="F32" s="20">
        <v>86.41</v>
      </c>
      <c r="G32" s="17" t="s">
        <v>34</v>
      </c>
      <c r="H32" s="41"/>
      <c r="I32" s="41"/>
      <c r="J32" s="41"/>
      <c r="K32" s="41"/>
      <c r="L32" s="41"/>
      <c r="M32" s="41"/>
      <c r="N32" s="44"/>
      <c r="O32" s="44"/>
      <c r="P32" s="44"/>
    </row>
    <row r="33" spans="1:16" ht="24" customHeight="1">
      <c r="A33" s="22">
        <f t="shared" si="0"/>
        <v>20</v>
      </c>
      <c r="B33" s="35"/>
      <c r="C33" s="35"/>
      <c r="D33" s="27"/>
      <c r="E33" s="21">
        <v>86.41</v>
      </c>
      <c r="F33" s="20">
        <v>86.41</v>
      </c>
      <c r="G33" s="17" t="s">
        <v>34</v>
      </c>
      <c r="H33" s="41"/>
      <c r="I33" s="41"/>
      <c r="J33" s="41"/>
      <c r="K33" s="41"/>
      <c r="L33" s="41"/>
      <c r="M33" s="41"/>
      <c r="N33" s="44"/>
      <c r="O33" s="44"/>
      <c r="P33" s="44"/>
    </row>
    <row r="34" spans="1:16" ht="27" customHeight="1">
      <c r="A34" s="22">
        <f t="shared" si="0"/>
        <v>21</v>
      </c>
      <c r="B34" s="35"/>
      <c r="C34" s="35"/>
      <c r="D34" s="27"/>
      <c r="E34" s="21">
        <v>86.41</v>
      </c>
      <c r="F34" s="20">
        <v>86.41</v>
      </c>
      <c r="G34" s="17" t="s">
        <v>27</v>
      </c>
      <c r="H34" s="41"/>
      <c r="I34" s="41"/>
      <c r="J34" s="41"/>
      <c r="K34" s="41"/>
      <c r="L34" s="41"/>
      <c r="M34" s="41"/>
      <c r="N34" s="44"/>
      <c r="O34" s="44"/>
      <c r="P34" s="44"/>
    </row>
    <row r="35" spans="1:16" ht="24" customHeight="1">
      <c r="A35" s="22">
        <f t="shared" si="0"/>
        <v>22</v>
      </c>
      <c r="B35" s="35"/>
      <c r="C35" s="35"/>
      <c r="D35" s="27"/>
      <c r="E35" s="21">
        <v>86.41</v>
      </c>
      <c r="F35" s="20">
        <v>86.41</v>
      </c>
      <c r="G35" s="17" t="s">
        <v>8</v>
      </c>
      <c r="H35" s="41"/>
      <c r="I35" s="41"/>
      <c r="J35" s="41"/>
      <c r="K35" s="41"/>
      <c r="L35" s="41"/>
      <c r="M35" s="41"/>
      <c r="N35" s="44"/>
      <c r="O35" s="44"/>
      <c r="P35" s="44"/>
    </row>
    <row r="36" spans="1:16" ht="24" customHeight="1">
      <c r="A36" s="22">
        <f t="shared" si="0"/>
        <v>23</v>
      </c>
      <c r="B36" s="35"/>
      <c r="C36" s="35"/>
      <c r="D36" s="27"/>
      <c r="E36" s="21">
        <v>86.41</v>
      </c>
      <c r="F36" s="20">
        <v>86.41</v>
      </c>
      <c r="G36" s="17" t="s">
        <v>21</v>
      </c>
      <c r="H36" s="41"/>
      <c r="I36" s="41"/>
      <c r="J36" s="41"/>
      <c r="K36" s="41"/>
      <c r="L36" s="41"/>
      <c r="M36" s="41"/>
      <c r="N36" s="44"/>
      <c r="O36" s="44"/>
      <c r="P36" s="44"/>
    </row>
    <row r="37" spans="1:16" ht="24" customHeight="1">
      <c r="A37" s="22">
        <f t="shared" si="0"/>
        <v>24</v>
      </c>
      <c r="B37" s="35"/>
      <c r="C37" s="35"/>
      <c r="D37" s="27"/>
      <c r="E37" s="21">
        <v>86.41</v>
      </c>
      <c r="F37" s="20">
        <v>86.41</v>
      </c>
      <c r="G37" s="17" t="s">
        <v>5</v>
      </c>
      <c r="H37" s="41"/>
      <c r="I37" s="41"/>
      <c r="J37" s="41"/>
      <c r="K37" s="41"/>
      <c r="L37" s="41"/>
      <c r="M37" s="41"/>
      <c r="N37" s="44"/>
      <c r="O37" s="44"/>
      <c r="P37" s="44"/>
    </row>
    <row r="38" spans="1:16" ht="24" customHeight="1">
      <c r="A38" s="22">
        <f t="shared" si="0"/>
        <v>25</v>
      </c>
      <c r="B38" s="35"/>
      <c r="C38" s="35"/>
      <c r="D38" s="27"/>
      <c r="E38" s="21">
        <v>86.41</v>
      </c>
      <c r="F38" s="20">
        <v>86.41</v>
      </c>
      <c r="G38" s="17" t="s">
        <v>40</v>
      </c>
      <c r="H38" s="41"/>
      <c r="I38" s="41"/>
      <c r="J38" s="41"/>
      <c r="K38" s="41"/>
      <c r="L38" s="41"/>
      <c r="M38" s="41"/>
      <c r="N38" s="44"/>
      <c r="O38" s="44"/>
      <c r="P38" s="44"/>
    </row>
    <row r="39" spans="1:16" ht="26.25" customHeight="1">
      <c r="A39" s="22">
        <f t="shared" si="0"/>
        <v>26</v>
      </c>
      <c r="B39" s="35"/>
      <c r="C39" s="35"/>
      <c r="D39" s="27"/>
      <c r="E39" s="21">
        <v>86.41</v>
      </c>
      <c r="F39" s="20">
        <v>86.41</v>
      </c>
      <c r="G39" s="17" t="s">
        <v>25</v>
      </c>
      <c r="H39" s="41"/>
      <c r="I39" s="41"/>
      <c r="J39" s="41"/>
      <c r="K39" s="41"/>
      <c r="L39" s="41"/>
      <c r="M39" s="41"/>
      <c r="N39" s="44"/>
      <c r="O39" s="44"/>
      <c r="P39" s="44"/>
    </row>
    <row r="40" spans="1:16" ht="24" customHeight="1">
      <c r="A40" s="22">
        <f t="shared" si="0"/>
        <v>27</v>
      </c>
      <c r="B40" s="35"/>
      <c r="C40" s="35"/>
      <c r="D40" s="27"/>
      <c r="E40" s="21">
        <v>86.41</v>
      </c>
      <c r="F40" s="20">
        <v>86.41</v>
      </c>
      <c r="G40" s="17" t="s">
        <v>12</v>
      </c>
      <c r="H40" s="41"/>
      <c r="I40" s="41"/>
      <c r="J40" s="41"/>
      <c r="K40" s="41"/>
      <c r="L40" s="41"/>
      <c r="M40" s="41"/>
      <c r="N40" s="44"/>
      <c r="O40" s="44"/>
      <c r="P40" s="44"/>
    </row>
    <row r="41" spans="1:16" ht="24" customHeight="1">
      <c r="A41" s="22">
        <f t="shared" si="0"/>
        <v>28</v>
      </c>
      <c r="B41" s="35"/>
      <c r="C41" s="35"/>
      <c r="D41" s="27"/>
      <c r="E41" s="21">
        <v>86.41</v>
      </c>
      <c r="F41" s="20">
        <v>86.41</v>
      </c>
      <c r="G41" s="17" t="s">
        <v>28</v>
      </c>
      <c r="H41" s="41"/>
      <c r="I41" s="41"/>
      <c r="J41" s="41"/>
      <c r="K41" s="41"/>
      <c r="L41" s="41"/>
      <c r="M41" s="41"/>
      <c r="N41" s="44"/>
      <c r="O41" s="44"/>
      <c r="P41" s="44"/>
    </row>
    <row r="42" spans="1:16" ht="24" customHeight="1">
      <c r="A42" s="22">
        <f t="shared" si="0"/>
        <v>29</v>
      </c>
      <c r="B42" s="35"/>
      <c r="C42" s="35"/>
      <c r="D42" s="27"/>
      <c r="E42" s="21">
        <v>86.41</v>
      </c>
      <c r="F42" s="20">
        <v>86.41</v>
      </c>
      <c r="G42" s="17" t="s">
        <v>51</v>
      </c>
      <c r="H42" s="41"/>
      <c r="I42" s="41"/>
      <c r="J42" s="41"/>
      <c r="K42" s="41"/>
      <c r="L42" s="41"/>
      <c r="M42" s="41"/>
      <c r="N42" s="44"/>
      <c r="O42" s="44"/>
      <c r="P42" s="44"/>
    </row>
    <row r="43" spans="1:16" ht="23.25" customHeight="1">
      <c r="A43" s="22">
        <f t="shared" si="0"/>
        <v>30</v>
      </c>
      <c r="B43" s="35"/>
      <c r="C43" s="35"/>
      <c r="D43" s="27"/>
      <c r="E43" s="21">
        <v>86.41</v>
      </c>
      <c r="F43" s="20">
        <v>86.41</v>
      </c>
      <c r="G43" s="17" t="s">
        <v>47</v>
      </c>
      <c r="H43" s="41"/>
      <c r="I43" s="41"/>
      <c r="J43" s="41"/>
      <c r="K43" s="41"/>
      <c r="L43" s="41"/>
      <c r="M43" s="41"/>
      <c r="N43" s="44"/>
      <c r="O43" s="44"/>
      <c r="P43" s="44"/>
    </row>
    <row r="44" spans="1:16" ht="24" customHeight="1">
      <c r="A44" s="22">
        <f t="shared" si="0"/>
        <v>31</v>
      </c>
      <c r="B44" s="35"/>
      <c r="C44" s="35"/>
      <c r="D44" s="27"/>
      <c r="E44" s="21">
        <v>86.41</v>
      </c>
      <c r="F44" s="20">
        <v>86.41</v>
      </c>
      <c r="G44" s="17" t="s">
        <v>31</v>
      </c>
      <c r="H44" s="41"/>
      <c r="I44" s="41"/>
      <c r="J44" s="41"/>
      <c r="K44" s="41"/>
      <c r="L44" s="41"/>
      <c r="M44" s="41"/>
      <c r="N44" s="44"/>
      <c r="O44" s="44"/>
      <c r="P44" s="44"/>
    </row>
    <row r="45" spans="1:16" ht="24" customHeight="1">
      <c r="A45" s="22">
        <f t="shared" si="0"/>
        <v>32</v>
      </c>
      <c r="B45" s="35"/>
      <c r="C45" s="35"/>
      <c r="D45" s="27"/>
      <c r="E45" s="21">
        <v>86.41</v>
      </c>
      <c r="F45" s="20">
        <v>86.41</v>
      </c>
      <c r="G45" s="17" t="s">
        <v>36</v>
      </c>
      <c r="H45" s="41"/>
      <c r="I45" s="41"/>
      <c r="J45" s="41"/>
      <c r="K45" s="41"/>
      <c r="L45" s="41"/>
      <c r="M45" s="41"/>
      <c r="N45" s="44"/>
      <c r="O45" s="44"/>
      <c r="P45" s="44"/>
    </row>
    <row r="46" spans="1:16" ht="24" customHeight="1">
      <c r="A46" s="22">
        <f t="shared" si="0"/>
        <v>33</v>
      </c>
      <c r="B46" s="35"/>
      <c r="C46" s="35"/>
      <c r="D46" s="27"/>
      <c r="E46" s="21">
        <v>86.41</v>
      </c>
      <c r="F46" s="20">
        <v>86.41</v>
      </c>
      <c r="G46" s="17" t="s">
        <v>24</v>
      </c>
      <c r="H46" s="41"/>
      <c r="I46" s="41"/>
      <c r="J46" s="41"/>
      <c r="K46" s="41"/>
      <c r="L46" s="41"/>
      <c r="M46" s="41"/>
      <c r="N46" s="44"/>
      <c r="O46" s="44"/>
      <c r="P46" s="44"/>
    </row>
    <row r="47" spans="1:16" ht="24" customHeight="1">
      <c r="A47" s="22">
        <f t="shared" si="0"/>
        <v>34</v>
      </c>
      <c r="B47" s="35"/>
      <c r="C47" s="35"/>
      <c r="D47" s="27"/>
      <c r="E47" s="21">
        <v>86.41</v>
      </c>
      <c r="F47" s="20">
        <v>86.41</v>
      </c>
      <c r="G47" s="17" t="s">
        <v>16</v>
      </c>
      <c r="H47" s="41"/>
      <c r="I47" s="41"/>
      <c r="J47" s="41"/>
      <c r="K47" s="41"/>
      <c r="L47" s="41"/>
      <c r="M47" s="41"/>
      <c r="N47" s="44"/>
      <c r="O47" s="44"/>
      <c r="P47" s="44"/>
    </row>
    <row r="48" spans="1:16" ht="24" customHeight="1">
      <c r="A48" s="22">
        <f t="shared" si="0"/>
        <v>35</v>
      </c>
      <c r="B48" s="35"/>
      <c r="C48" s="35"/>
      <c r="D48" s="27"/>
      <c r="E48" s="21">
        <v>86.41</v>
      </c>
      <c r="F48" s="20">
        <v>86.41</v>
      </c>
      <c r="G48" s="17" t="s">
        <v>16</v>
      </c>
      <c r="H48" s="41"/>
      <c r="I48" s="41"/>
      <c r="J48" s="41"/>
      <c r="K48" s="41"/>
      <c r="L48" s="41"/>
      <c r="M48" s="41"/>
      <c r="N48" s="44"/>
      <c r="O48" s="44"/>
      <c r="P48" s="44"/>
    </row>
    <row r="49" spans="1:16" ht="24" customHeight="1">
      <c r="A49" s="22">
        <f t="shared" si="0"/>
        <v>36</v>
      </c>
      <c r="B49" s="35"/>
      <c r="C49" s="35"/>
      <c r="D49" s="27"/>
      <c r="E49" s="21">
        <v>86.41</v>
      </c>
      <c r="F49" s="20">
        <v>86.41</v>
      </c>
      <c r="G49" s="17" t="s">
        <v>0</v>
      </c>
      <c r="H49" s="41"/>
      <c r="I49" s="41"/>
      <c r="J49" s="41"/>
      <c r="K49" s="41"/>
      <c r="L49" s="41"/>
      <c r="M49" s="41"/>
      <c r="N49" s="44"/>
      <c r="O49" s="44"/>
      <c r="P49" s="44"/>
    </row>
    <row r="50" spans="1:16" ht="24" customHeight="1">
      <c r="A50" s="22">
        <f t="shared" si="0"/>
        <v>37</v>
      </c>
      <c r="B50" s="35"/>
      <c r="C50" s="35"/>
      <c r="D50" s="27"/>
      <c r="E50" s="21">
        <v>86.41</v>
      </c>
      <c r="F50" s="20">
        <v>86.41</v>
      </c>
      <c r="G50" s="17" t="s">
        <v>61</v>
      </c>
      <c r="H50" s="41"/>
      <c r="I50" s="41"/>
      <c r="J50" s="41"/>
      <c r="K50" s="41"/>
      <c r="L50" s="41"/>
      <c r="M50" s="41"/>
      <c r="N50" s="44"/>
      <c r="O50" s="44"/>
      <c r="P50" s="44"/>
    </row>
    <row r="51" spans="1:16" ht="24" customHeight="1">
      <c r="A51" s="22">
        <f t="shared" si="0"/>
        <v>38</v>
      </c>
      <c r="B51" s="35"/>
      <c r="C51" s="35"/>
      <c r="D51" s="27"/>
      <c r="E51" s="21">
        <v>86.41</v>
      </c>
      <c r="F51" s="20">
        <v>86.41</v>
      </c>
      <c r="G51" s="17" t="s">
        <v>1</v>
      </c>
      <c r="H51" s="41"/>
      <c r="I51" s="41"/>
      <c r="J51" s="41"/>
      <c r="K51" s="41"/>
      <c r="L51" s="41"/>
      <c r="M51" s="41"/>
      <c r="N51" s="44"/>
      <c r="O51" s="44"/>
      <c r="P51" s="44"/>
    </row>
    <row r="52" spans="1:16" ht="24" customHeight="1">
      <c r="A52" s="22">
        <f t="shared" si="0"/>
        <v>39</v>
      </c>
      <c r="B52" s="35"/>
      <c r="C52" s="35"/>
      <c r="D52" s="27"/>
      <c r="E52" s="21">
        <v>86.41</v>
      </c>
      <c r="F52" s="20">
        <v>86.41</v>
      </c>
      <c r="G52" s="17" t="s">
        <v>38</v>
      </c>
      <c r="H52" s="41"/>
      <c r="I52" s="41"/>
      <c r="J52" s="41"/>
      <c r="K52" s="41"/>
      <c r="L52" s="41"/>
      <c r="M52" s="41"/>
      <c r="N52" s="44"/>
      <c r="O52" s="44"/>
      <c r="P52" s="44"/>
    </row>
    <row r="53" spans="1:16" ht="21.75" customHeight="1">
      <c r="A53" s="22">
        <f t="shared" si="0"/>
        <v>40</v>
      </c>
      <c r="B53" s="35"/>
      <c r="C53" s="35"/>
      <c r="D53" s="27"/>
      <c r="E53" s="21">
        <v>86.41</v>
      </c>
      <c r="F53" s="20">
        <v>86.41</v>
      </c>
      <c r="G53" s="17" t="s">
        <v>14</v>
      </c>
      <c r="H53" s="41"/>
      <c r="I53" s="41"/>
      <c r="J53" s="41"/>
      <c r="K53" s="41"/>
      <c r="L53" s="41"/>
      <c r="M53" s="41"/>
      <c r="N53" s="44"/>
      <c r="O53" s="44"/>
      <c r="P53" s="44"/>
    </row>
    <row r="54" spans="1:16" ht="24" customHeight="1">
      <c r="A54" s="22">
        <f t="shared" si="0"/>
        <v>41</v>
      </c>
      <c r="B54" s="35"/>
      <c r="C54" s="35"/>
      <c r="D54" s="27"/>
      <c r="E54" s="21">
        <v>86.41</v>
      </c>
      <c r="F54" s="20">
        <v>86.41</v>
      </c>
      <c r="G54" s="17" t="s">
        <v>11</v>
      </c>
      <c r="H54" s="41"/>
      <c r="I54" s="41"/>
      <c r="J54" s="41"/>
      <c r="K54" s="41"/>
      <c r="L54" s="41"/>
      <c r="M54" s="41"/>
      <c r="N54" s="44"/>
      <c r="O54" s="44"/>
      <c r="P54" s="44"/>
    </row>
    <row r="55" spans="1:16" ht="24" customHeight="1">
      <c r="A55" s="22">
        <f t="shared" si="0"/>
        <v>42</v>
      </c>
      <c r="B55" s="35"/>
      <c r="C55" s="35"/>
      <c r="D55" s="27"/>
      <c r="E55" s="21">
        <v>86.41</v>
      </c>
      <c r="F55" s="20">
        <v>86.41</v>
      </c>
      <c r="G55" s="17" t="s">
        <v>17</v>
      </c>
      <c r="H55" s="41"/>
      <c r="I55" s="41"/>
      <c r="J55" s="41"/>
      <c r="K55" s="41"/>
      <c r="L55" s="41"/>
      <c r="M55" s="41"/>
      <c r="N55" s="44"/>
      <c r="O55" s="44"/>
      <c r="P55" s="44"/>
    </row>
    <row r="56" spans="1:16" ht="24" customHeight="1">
      <c r="A56" s="22">
        <f t="shared" si="0"/>
        <v>43</v>
      </c>
      <c r="B56" s="35"/>
      <c r="C56" s="35"/>
      <c r="D56" s="27"/>
      <c r="E56" s="21">
        <v>86.41</v>
      </c>
      <c r="F56" s="20">
        <v>86.41</v>
      </c>
      <c r="G56" s="17" t="s">
        <v>39</v>
      </c>
      <c r="H56" s="41"/>
      <c r="I56" s="41"/>
      <c r="J56" s="41"/>
      <c r="K56" s="41"/>
      <c r="L56" s="41"/>
      <c r="M56" s="41"/>
      <c r="N56" s="44"/>
      <c r="O56" s="44"/>
      <c r="P56" s="44"/>
    </row>
    <row r="57" spans="1:16" ht="24" customHeight="1">
      <c r="A57" s="22">
        <f t="shared" si="0"/>
        <v>44</v>
      </c>
      <c r="B57" s="35"/>
      <c r="C57" s="35"/>
      <c r="D57" s="27"/>
      <c r="E57" s="21">
        <v>86.41</v>
      </c>
      <c r="F57" s="20">
        <v>86.41</v>
      </c>
      <c r="G57" s="17" t="s">
        <v>29</v>
      </c>
      <c r="H57" s="41"/>
      <c r="I57" s="41"/>
      <c r="J57" s="41"/>
      <c r="K57" s="41"/>
      <c r="L57" s="41"/>
      <c r="M57" s="41"/>
      <c r="N57" s="44"/>
      <c r="O57" s="44"/>
      <c r="P57" s="44"/>
    </row>
    <row r="58" spans="1:16" ht="21.75" customHeight="1">
      <c r="A58" s="22">
        <f t="shared" si="0"/>
        <v>45</v>
      </c>
      <c r="B58" s="35"/>
      <c r="C58" s="35"/>
      <c r="D58" s="27"/>
      <c r="E58" s="21">
        <v>86.41</v>
      </c>
      <c r="F58" s="20">
        <v>86.41</v>
      </c>
      <c r="G58" s="17" t="s">
        <v>49</v>
      </c>
      <c r="H58" s="41"/>
      <c r="I58" s="41"/>
      <c r="J58" s="41"/>
      <c r="K58" s="41"/>
      <c r="L58" s="41"/>
      <c r="M58" s="41"/>
      <c r="N58" s="44"/>
      <c r="O58" s="44"/>
      <c r="P58" s="44"/>
    </row>
    <row r="59" spans="1:16" s="33" customFormat="1" ht="24" customHeight="1">
      <c r="A59" s="22">
        <f t="shared" si="0"/>
        <v>46</v>
      </c>
      <c r="B59" s="35"/>
      <c r="C59" s="35"/>
      <c r="D59" s="27"/>
      <c r="E59" s="21">
        <v>86.41</v>
      </c>
      <c r="F59" s="20">
        <v>86.41</v>
      </c>
      <c r="G59" s="17" t="s">
        <v>87</v>
      </c>
      <c r="H59" s="41"/>
      <c r="I59" s="41"/>
      <c r="J59" s="41"/>
      <c r="K59" s="41"/>
      <c r="L59" s="41"/>
      <c r="M59" s="41"/>
      <c r="N59" s="44"/>
      <c r="O59" s="44"/>
      <c r="P59" s="44"/>
    </row>
    <row r="60" spans="1:16" ht="24" customHeight="1">
      <c r="A60" s="22">
        <f t="shared" si="0"/>
        <v>47</v>
      </c>
      <c r="B60" s="35"/>
      <c r="C60" s="35"/>
      <c r="D60" s="27"/>
      <c r="E60" s="21">
        <v>86.41</v>
      </c>
      <c r="F60" s="20">
        <v>86.41</v>
      </c>
      <c r="G60" s="17" t="s">
        <v>9</v>
      </c>
      <c r="H60" s="41"/>
      <c r="I60" s="41"/>
      <c r="J60" s="41"/>
      <c r="K60" s="41"/>
      <c r="L60" s="41"/>
      <c r="M60" s="41"/>
      <c r="N60" s="44"/>
      <c r="O60" s="44"/>
      <c r="P60" s="44"/>
    </row>
    <row r="61" spans="1:16" ht="23.25" customHeight="1">
      <c r="A61" s="22">
        <f t="shared" si="0"/>
        <v>48</v>
      </c>
      <c r="B61" s="35"/>
      <c r="C61" s="35"/>
      <c r="D61" s="27"/>
      <c r="E61" s="21">
        <v>86.41</v>
      </c>
      <c r="F61" s="20">
        <v>86.41</v>
      </c>
      <c r="G61" s="17" t="s">
        <v>43</v>
      </c>
      <c r="H61" s="41"/>
      <c r="I61" s="41"/>
      <c r="J61" s="41"/>
      <c r="K61" s="41"/>
      <c r="L61" s="41"/>
      <c r="M61" s="41"/>
      <c r="N61" s="44"/>
      <c r="O61" s="44"/>
      <c r="P61" s="44"/>
    </row>
    <row r="62" spans="1:16" ht="21.75" customHeight="1">
      <c r="A62" s="22">
        <f t="shared" si="0"/>
        <v>49</v>
      </c>
      <c r="B62" s="35"/>
      <c r="C62" s="35"/>
      <c r="D62" s="27"/>
      <c r="E62" s="21">
        <v>86.41</v>
      </c>
      <c r="F62" s="20">
        <v>86.41</v>
      </c>
      <c r="G62" s="17" t="s">
        <v>32</v>
      </c>
      <c r="H62" s="41"/>
      <c r="I62" s="41"/>
      <c r="J62" s="41"/>
      <c r="K62" s="41"/>
      <c r="L62" s="41"/>
      <c r="M62" s="41"/>
      <c r="N62" s="44"/>
      <c r="O62" s="44"/>
      <c r="P62" s="44"/>
    </row>
    <row r="63" spans="1:16" ht="24" customHeight="1">
      <c r="A63" s="22">
        <f t="shared" si="0"/>
        <v>50</v>
      </c>
      <c r="B63" s="35"/>
      <c r="C63" s="35"/>
      <c r="D63" s="27"/>
      <c r="E63" s="21">
        <v>86.41</v>
      </c>
      <c r="F63" s="20">
        <v>86.41</v>
      </c>
      <c r="G63" s="17" t="s">
        <v>18</v>
      </c>
      <c r="H63" s="41"/>
      <c r="I63" s="41"/>
      <c r="J63" s="41"/>
      <c r="K63" s="41"/>
      <c r="L63" s="41"/>
      <c r="M63" s="41"/>
      <c r="N63" s="44"/>
      <c r="O63" s="44"/>
      <c r="P63" s="44"/>
    </row>
    <row r="64" spans="1:16" ht="24" customHeight="1">
      <c r="A64" s="22">
        <f t="shared" si="0"/>
        <v>51</v>
      </c>
      <c r="B64" s="35"/>
      <c r="C64" s="35"/>
      <c r="D64" s="27"/>
      <c r="E64" s="21">
        <v>86.41</v>
      </c>
      <c r="F64" s="20">
        <v>86.41</v>
      </c>
      <c r="G64" s="17" t="s">
        <v>20</v>
      </c>
      <c r="H64" s="41"/>
      <c r="I64" s="41"/>
      <c r="J64" s="41"/>
      <c r="K64" s="41"/>
      <c r="L64" s="41"/>
      <c r="M64" s="41"/>
      <c r="N64" s="44"/>
      <c r="O64" s="44"/>
      <c r="P64" s="44"/>
    </row>
    <row r="65" spans="1:16" ht="24" customHeight="1">
      <c r="A65" s="22">
        <f t="shared" si="0"/>
        <v>52</v>
      </c>
      <c r="B65" s="35"/>
      <c r="C65" s="35"/>
      <c r="D65" s="27"/>
      <c r="E65" s="21">
        <v>86.41</v>
      </c>
      <c r="F65" s="20">
        <v>86.41</v>
      </c>
      <c r="G65" s="17" t="s">
        <v>20</v>
      </c>
      <c r="H65" s="41"/>
      <c r="I65" s="41"/>
      <c r="J65" s="41"/>
      <c r="K65" s="41"/>
      <c r="L65" s="41"/>
      <c r="M65" s="41"/>
      <c r="N65" s="44"/>
      <c r="O65" s="44"/>
      <c r="P65" s="44"/>
    </row>
    <row r="66" spans="1:16" ht="24" customHeight="1">
      <c r="A66" s="22">
        <f t="shared" si="0"/>
        <v>53</v>
      </c>
      <c r="B66" s="35"/>
      <c r="C66" s="35"/>
      <c r="D66" s="27"/>
      <c r="E66" s="21">
        <v>86.41</v>
      </c>
      <c r="F66" s="20">
        <v>86.41</v>
      </c>
      <c r="G66" s="17" t="s">
        <v>20</v>
      </c>
      <c r="H66" s="41"/>
      <c r="I66" s="41"/>
      <c r="J66" s="41"/>
      <c r="K66" s="41"/>
      <c r="L66" s="41"/>
      <c r="M66" s="41"/>
      <c r="N66" s="44"/>
      <c r="O66" s="44"/>
      <c r="P66" s="44"/>
    </row>
    <row r="67" spans="1:16" ht="34.5" customHeight="1">
      <c r="A67" s="22">
        <f t="shared" si="0"/>
        <v>54</v>
      </c>
      <c r="B67" s="35"/>
      <c r="C67" s="35"/>
      <c r="D67" s="27"/>
      <c r="E67" s="21">
        <v>86.41</v>
      </c>
      <c r="F67" s="20">
        <v>86.41</v>
      </c>
      <c r="G67" s="17" t="s">
        <v>20</v>
      </c>
      <c r="H67" s="41"/>
      <c r="I67" s="41"/>
      <c r="J67" s="41"/>
      <c r="K67" s="41"/>
      <c r="L67" s="41"/>
      <c r="M67" s="41"/>
      <c r="N67" s="44"/>
      <c r="O67" s="44"/>
      <c r="P67" s="44"/>
    </row>
    <row r="68" spans="1:16" ht="24" customHeight="1">
      <c r="A68" s="22">
        <f t="shared" si="0"/>
        <v>55</v>
      </c>
      <c r="B68" s="35"/>
      <c r="C68" s="35"/>
      <c r="D68" s="27"/>
      <c r="E68" s="21">
        <v>86.41</v>
      </c>
      <c r="F68" s="20">
        <v>86.41</v>
      </c>
      <c r="G68" s="17" t="s">
        <v>20</v>
      </c>
      <c r="H68" s="41"/>
      <c r="I68" s="41"/>
      <c r="J68" s="41"/>
      <c r="K68" s="41"/>
      <c r="L68" s="41"/>
      <c r="M68" s="41"/>
      <c r="N68" s="44"/>
      <c r="O68" s="44"/>
      <c r="P68" s="44"/>
    </row>
    <row r="69" spans="1:16" ht="23.25" customHeight="1">
      <c r="A69" s="22">
        <f t="shared" si="0"/>
        <v>56</v>
      </c>
      <c r="B69" s="35"/>
      <c r="C69" s="35"/>
      <c r="D69" s="27"/>
      <c r="E69" s="21">
        <v>86.41</v>
      </c>
      <c r="F69" s="20">
        <v>86.41</v>
      </c>
      <c r="G69" s="17" t="s">
        <v>41</v>
      </c>
      <c r="H69" s="41"/>
      <c r="I69" s="41"/>
      <c r="J69" s="41"/>
      <c r="K69" s="41"/>
      <c r="L69" s="41"/>
      <c r="M69" s="41"/>
      <c r="N69" s="44"/>
      <c r="O69" s="44"/>
      <c r="P69" s="44"/>
    </row>
    <row r="70" spans="1:16" ht="24" customHeight="1">
      <c r="A70" s="22">
        <f t="shared" si="0"/>
        <v>57</v>
      </c>
      <c r="B70" s="35"/>
      <c r="C70" s="35"/>
      <c r="D70" s="27"/>
      <c r="E70" s="21">
        <v>86.41</v>
      </c>
      <c r="F70" s="20">
        <v>86.41</v>
      </c>
      <c r="G70" s="17" t="s">
        <v>62</v>
      </c>
      <c r="H70" s="41"/>
      <c r="I70" s="41"/>
      <c r="J70" s="41"/>
      <c r="K70" s="41"/>
      <c r="L70" s="41"/>
      <c r="M70" s="41"/>
      <c r="N70" s="44"/>
      <c r="O70" s="44"/>
      <c r="P70" s="44"/>
    </row>
    <row r="71" spans="1:16" ht="24" customHeight="1">
      <c r="A71" s="22">
        <f t="shared" si="0"/>
        <v>58</v>
      </c>
      <c r="B71" s="35"/>
      <c r="C71" s="35"/>
      <c r="D71" s="27"/>
      <c r="E71" s="21">
        <v>86.41</v>
      </c>
      <c r="F71" s="20">
        <v>86.41</v>
      </c>
      <c r="G71" s="17" t="s">
        <v>48</v>
      </c>
      <c r="H71" s="41"/>
      <c r="I71" s="41"/>
      <c r="J71" s="41"/>
      <c r="K71" s="41"/>
      <c r="L71" s="41"/>
      <c r="M71" s="41"/>
      <c r="N71" s="44"/>
      <c r="O71" s="44"/>
      <c r="P71" s="44"/>
    </row>
    <row r="72" spans="1:16" ht="24" customHeight="1">
      <c r="A72" s="22">
        <f t="shared" si="0"/>
        <v>59</v>
      </c>
      <c r="B72" s="35"/>
      <c r="C72" s="35"/>
      <c r="D72" s="27"/>
      <c r="E72" s="21">
        <v>86.41</v>
      </c>
      <c r="F72" s="20">
        <v>86.41</v>
      </c>
      <c r="G72" s="17" t="s">
        <v>33</v>
      </c>
      <c r="H72" s="41"/>
      <c r="I72" s="41"/>
      <c r="J72" s="41"/>
      <c r="K72" s="41"/>
      <c r="L72" s="41"/>
      <c r="M72" s="41"/>
      <c r="N72" s="44"/>
      <c r="O72" s="44"/>
      <c r="P72" s="44"/>
    </row>
    <row r="73" spans="1:16" ht="22.5" customHeight="1">
      <c r="A73" s="22">
        <f t="shared" si="0"/>
        <v>60</v>
      </c>
      <c r="B73" s="35"/>
      <c r="C73" s="35"/>
      <c r="D73" s="27"/>
      <c r="E73" s="21">
        <v>86.41</v>
      </c>
      <c r="F73" s="20">
        <v>86.41</v>
      </c>
      <c r="G73" s="17" t="s">
        <v>33</v>
      </c>
      <c r="H73" s="41"/>
      <c r="I73" s="41"/>
      <c r="J73" s="41"/>
      <c r="K73" s="41"/>
      <c r="L73" s="41"/>
      <c r="M73" s="41"/>
      <c r="N73" s="44"/>
      <c r="O73" s="44"/>
      <c r="P73" s="44"/>
    </row>
    <row r="74" spans="1:16" ht="27.75" customHeight="1">
      <c r="A74" s="22">
        <f t="shared" si="0"/>
        <v>61</v>
      </c>
      <c r="B74" s="35"/>
      <c r="C74" s="35"/>
      <c r="D74" s="27"/>
      <c r="E74" s="21">
        <v>86.41</v>
      </c>
      <c r="F74" s="20">
        <v>86.41</v>
      </c>
      <c r="G74" s="17" t="s">
        <v>45</v>
      </c>
      <c r="H74" s="41"/>
      <c r="I74" s="41"/>
      <c r="J74" s="41"/>
      <c r="K74" s="41"/>
      <c r="L74" s="41"/>
      <c r="M74" s="41"/>
      <c r="N74" s="44"/>
      <c r="O74" s="44"/>
      <c r="P74" s="44"/>
    </row>
    <row r="75" spans="1:16" ht="29.25" customHeight="1">
      <c r="A75" s="22">
        <f t="shared" si="0"/>
        <v>62</v>
      </c>
      <c r="B75" s="35"/>
      <c r="C75" s="35"/>
      <c r="D75" s="27"/>
      <c r="E75" s="21">
        <v>86.41</v>
      </c>
      <c r="F75" s="20">
        <v>86.41</v>
      </c>
      <c r="G75" s="17" t="s">
        <v>45</v>
      </c>
      <c r="H75" s="41"/>
      <c r="I75" s="41"/>
      <c r="J75" s="41"/>
      <c r="K75" s="41"/>
      <c r="L75" s="41"/>
      <c r="M75" s="41"/>
      <c r="N75" s="44"/>
      <c r="O75" s="44"/>
      <c r="P75" s="44"/>
    </row>
    <row r="76" spans="1:16" ht="27" customHeight="1">
      <c r="A76" s="22">
        <f t="shared" si="0"/>
        <v>63</v>
      </c>
      <c r="B76" s="35"/>
      <c r="C76" s="35"/>
      <c r="D76" s="27"/>
      <c r="E76" s="21">
        <v>86.41</v>
      </c>
      <c r="F76" s="20">
        <v>86.41</v>
      </c>
      <c r="G76" s="17" t="s">
        <v>45</v>
      </c>
      <c r="H76" s="41"/>
      <c r="I76" s="41"/>
      <c r="J76" s="41"/>
      <c r="K76" s="41"/>
      <c r="L76" s="41"/>
      <c r="M76" s="41"/>
      <c r="N76" s="44"/>
      <c r="O76" s="44"/>
      <c r="P76" s="44"/>
    </row>
    <row r="77" spans="1:16" ht="27.75" customHeight="1">
      <c r="A77" s="22">
        <f t="shared" si="0"/>
        <v>64</v>
      </c>
      <c r="B77" s="35"/>
      <c r="C77" s="35"/>
      <c r="D77" s="27"/>
      <c r="E77" s="21">
        <v>86.41</v>
      </c>
      <c r="F77" s="20">
        <v>86.41</v>
      </c>
      <c r="G77" s="17" t="s">
        <v>45</v>
      </c>
      <c r="H77" s="41"/>
      <c r="I77" s="41"/>
      <c r="J77" s="41"/>
      <c r="K77" s="41"/>
      <c r="L77" s="41"/>
      <c r="M77" s="41"/>
      <c r="N77" s="44"/>
      <c r="O77" s="44"/>
      <c r="P77" s="44"/>
    </row>
    <row r="78" spans="1:16" ht="27" customHeight="1">
      <c r="A78" s="22">
        <f t="shared" si="0"/>
        <v>65</v>
      </c>
      <c r="B78" s="35"/>
      <c r="C78" s="35"/>
      <c r="D78" s="27"/>
      <c r="E78" s="21">
        <v>86.41</v>
      </c>
      <c r="F78" s="20">
        <v>86.41</v>
      </c>
      <c r="G78" s="17" t="s">
        <v>45</v>
      </c>
      <c r="H78" s="41"/>
      <c r="I78" s="41"/>
      <c r="J78" s="41"/>
      <c r="K78" s="41"/>
      <c r="L78" s="41"/>
      <c r="M78" s="41"/>
      <c r="N78" s="44"/>
      <c r="O78" s="44"/>
      <c r="P78" s="44"/>
    </row>
    <row r="79" spans="1:16" ht="21" customHeight="1">
      <c r="A79" s="22">
        <f t="shared" si="0"/>
        <v>66</v>
      </c>
      <c r="B79" s="35"/>
      <c r="C79" s="35"/>
      <c r="D79" s="27"/>
      <c r="E79" s="21">
        <v>86.41</v>
      </c>
      <c r="F79" s="20">
        <v>86.41</v>
      </c>
      <c r="G79" s="17" t="s">
        <v>7</v>
      </c>
      <c r="H79" s="41"/>
      <c r="I79" s="41"/>
      <c r="J79" s="41"/>
      <c r="K79" s="41"/>
      <c r="L79" s="41"/>
      <c r="M79" s="41"/>
      <c r="N79" s="44"/>
      <c r="O79" s="44"/>
      <c r="P79" s="44"/>
    </row>
    <row r="80" spans="1:16" ht="21" customHeight="1">
      <c r="A80" s="22">
        <f aca="true" t="shared" si="1" ref="A80:A106">A79+1</f>
        <v>67</v>
      </c>
      <c r="B80" s="35"/>
      <c r="C80" s="35"/>
      <c r="D80" s="27"/>
      <c r="E80" s="21">
        <v>86.41</v>
      </c>
      <c r="F80" s="20">
        <v>86.41</v>
      </c>
      <c r="G80" s="17" t="s">
        <v>50</v>
      </c>
      <c r="H80" s="41"/>
      <c r="I80" s="41"/>
      <c r="J80" s="41"/>
      <c r="K80" s="41"/>
      <c r="L80" s="41"/>
      <c r="M80" s="41"/>
      <c r="N80" s="44"/>
      <c r="O80" s="44"/>
      <c r="P80" s="44"/>
    </row>
    <row r="81" spans="1:16" ht="24.75" customHeight="1">
      <c r="A81" s="22">
        <f t="shared" si="1"/>
        <v>68</v>
      </c>
      <c r="B81" s="35"/>
      <c r="C81" s="35"/>
      <c r="D81" s="27"/>
      <c r="E81" s="21">
        <v>86.41</v>
      </c>
      <c r="F81" s="20">
        <v>86.41</v>
      </c>
      <c r="G81" s="17" t="s">
        <v>30</v>
      </c>
      <c r="H81" s="41"/>
      <c r="I81" s="41"/>
      <c r="J81" s="41"/>
      <c r="K81" s="41"/>
      <c r="L81" s="41"/>
      <c r="M81" s="41"/>
      <c r="N81" s="44"/>
      <c r="O81" s="44"/>
      <c r="P81" s="44"/>
    </row>
    <row r="82" spans="1:16" ht="25.5" customHeight="1">
      <c r="A82" s="22">
        <f t="shared" si="1"/>
        <v>69</v>
      </c>
      <c r="B82" s="35"/>
      <c r="C82" s="35"/>
      <c r="D82" s="27"/>
      <c r="E82" s="21">
        <v>86.41</v>
      </c>
      <c r="F82" s="20">
        <v>86.41</v>
      </c>
      <c r="G82" s="17" t="s">
        <v>63</v>
      </c>
      <c r="H82" s="41"/>
      <c r="I82" s="41"/>
      <c r="J82" s="41"/>
      <c r="K82" s="41"/>
      <c r="L82" s="41"/>
      <c r="M82" s="41"/>
      <c r="N82" s="44"/>
      <c r="O82" s="44"/>
      <c r="P82" s="44"/>
    </row>
    <row r="83" spans="1:16" ht="23.25" customHeight="1">
      <c r="A83" s="22">
        <f t="shared" si="1"/>
        <v>70</v>
      </c>
      <c r="B83" s="35"/>
      <c r="C83" s="35"/>
      <c r="D83" s="27"/>
      <c r="E83" s="21">
        <v>86.41</v>
      </c>
      <c r="F83" s="20">
        <v>86.41</v>
      </c>
      <c r="G83" s="17" t="s">
        <v>44</v>
      </c>
      <c r="H83" s="41"/>
      <c r="I83" s="41"/>
      <c r="J83" s="41"/>
      <c r="K83" s="41"/>
      <c r="L83" s="41"/>
      <c r="M83" s="41"/>
      <c r="N83" s="44"/>
      <c r="O83" s="44"/>
      <c r="P83" s="44"/>
    </row>
    <row r="84" spans="1:16" ht="24.75" customHeight="1">
      <c r="A84" s="22">
        <f t="shared" si="1"/>
        <v>71</v>
      </c>
      <c r="B84" s="35"/>
      <c r="C84" s="35"/>
      <c r="D84" s="27"/>
      <c r="E84" s="21">
        <v>86.41</v>
      </c>
      <c r="F84" s="20">
        <v>86.41</v>
      </c>
      <c r="G84" s="17" t="s">
        <v>42</v>
      </c>
      <c r="H84" s="41"/>
      <c r="I84" s="41"/>
      <c r="J84" s="41"/>
      <c r="K84" s="41"/>
      <c r="L84" s="41"/>
      <c r="M84" s="41"/>
      <c r="N84" s="44"/>
      <c r="O84" s="44"/>
      <c r="P84" s="44"/>
    </row>
    <row r="85" spans="1:16" ht="25.5" customHeight="1">
      <c r="A85" s="22">
        <f t="shared" si="1"/>
        <v>72</v>
      </c>
      <c r="B85" s="35"/>
      <c r="C85" s="35"/>
      <c r="D85" s="27"/>
      <c r="E85" s="21">
        <v>86.41</v>
      </c>
      <c r="F85" s="20">
        <v>86.41</v>
      </c>
      <c r="G85" s="17" t="s">
        <v>52</v>
      </c>
      <c r="H85" s="41"/>
      <c r="I85" s="41"/>
      <c r="J85" s="41"/>
      <c r="K85" s="41"/>
      <c r="L85" s="41"/>
      <c r="M85" s="41"/>
      <c r="N85" s="44"/>
      <c r="O85" s="44"/>
      <c r="P85" s="44"/>
    </row>
    <row r="86" spans="1:16" ht="21.75" customHeight="1">
      <c r="A86" s="22">
        <f t="shared" si="1"/>
        <v>73</v>
      </c>
      <c r="B86" s="35"/>
      <c r="C86" s="35"/>
      <c r="D86" s="27"/>
      <c r="E86" s="21">
        <v>86.41</v>
      </c>
      <c r="F86" s="20">
        <v>86.41</v>
      </c>
      <c r="G86" s="15" t="s">
        <v>64</v>
      </c>
      <c r="H86" s="41"/>
      <c r="I86" s="41"/>
      <c r="J86" s="41"/>
      <c r="K86" s="41"/>
      <c r="L86" s="41"/>
      <c r="M86" s="41"/>
      <c r="N86" s="44"/>
      <c r="O86" s="44"/>
      <c r="P86" s="44"/>
    </row>
    <row r="87" spans="1:16" ht="19.5" customHeight="1">
      <c r="A87" s="22">
        <f t="shared" si="1"/>
        <v>74</v>
      </c>
      <c r="B87" s="35"/>
      <c r="C87" s="35"/>
      <c r="D87" s="27"/>
      <c r="E87" s="21">
        <v>86.41</v>
      </c>
      <c r="F87" s="20">
        <v>86.41</v>
      </c>
      <c r="G87" s="15" t="s">
        <v>65</v>
      </c>
      <c r="H87" s="41"/>
      <c r="I87" s="41"/>
      <c r="J87" s="41"/>
      <c r="K87" s="41"/>
      <c r="L87" s="41"/>
      <c r="M87" s="41"/>
      <c r="N87" s="44"/>
      <c r="O87" s="44"/>
      <c r="P87" s="44"/>
    </row>
    <row r="88" spans="1:16" ht="18.75" customHeight="1">
      <c r="A88" s="22">
        <f t="shared" si="1"/>
        <v>75</v>
      </c>
      <c r="B88" s="35"/>
      <c r="C88" s="35"/>
      <c r="D88" s="27"/>
      <c r="E88" s="21">
        <v>86.41</v>
      </c>
      <c r="F88" s="20">
        <v>86.41</v>
      </c>
      <c r="G88" s="15" t="s">
        <v>66</v>
      </c>
      <c r="H88" s="41"/>
      <c r="I88" s="41"/>
      <c r="J88" s="41"/>
      <c r="K88" s="41"/>
      <c r="L88" s="41"/>
      <c r="M88" s="41"/>
      <c r="N88" s="44"/>
      <c r="O88" s="44"/>
      <c r="P88" s="44"/>
    </row>
    <row r="89" spans="1:16" ht="20.25" customHeight="1">
      <c r="A89" s="22">
        <f t="shared" si="1"/>
        <v>76</v>
      </c>
      <c r="B89" s="35"/>
      <c r="C89" s="35"/>
      <c r="D89" s="27"/>
      <c r="E89" s="21">
        <v>86.41</v>
      </c>
      <c r="F89" s="20">
        <v>86.41</v>
      </c>
      <c r="G89" s="12" t="s">
        <v>68</v>
      </c>
      <c r="H89" s="41"/>
      <c r="I89" s="41"/>
      <c r="J89" s="41"/>
      <c r="K89" s="41"/>
      <c r="L89" s="41"/>
      <c r="M89" s="41"/>
      <c r="N89" s="44"/>
      <c r="O89" s="44"/>
      <c r="P89" s="44"/>
    </row>
    <row r="90" spans="1:16" ht="23.25" customHeight="1">
      <c r="A90" s="22">
        <f t="shared" si="1"/>
        <v>77</v>
      </c>
      <c r="B90" s="35"/>
      <c r="C90" s="35"/>
      <c r="D90" s="27"/>
      <c r="E90" s="21">
        <v>86.41</v>
      </c>
      <c r="F90" s="20">
        <v>86.41</v>
      </c>
      <c r="G90" s="17" t="s">
        <v>69</v>
      </c>
      <c r="H90" s="41"/>
      <c r="I90" s="41"/>
      <c r="J90" s="41"/>
      <c r="K90" s="41"/>
      <c r="L90" s="41"/>
      <c r="M90" s="41"/>
      <c r="N90" s="44"/>
      <c r="O90" s="44"/>
      <c r="P90" s="44"/>
    </row>
    <row r="91" spans="1:16" ht="21.75" customHeight="1">
      <c r="A91" s="22">
        <f t="shared" si="1"/>
        <v>78</v>
      </c>
      <c r="B91" s="35"/>
      <c r="C91" s="35"/>
      <c r="D91" s="27"/>
      <c r="E91" s="21">
        <v>86.41</v>
      </c>
      <c r="F91" s="20">
        <v>86.41</v>
      </c>
      <c r="G91" s="17" t="s">
        <v>70</v>
      </c>
      <c r="H91" s="41"/>
      <c r="I91" s="41"/>
      <c r="J91" s="41"/>
      <c r="K91" s="41"/>
      <c r="L91" s="41"/>
      <c r="M91" s="41"/>
      <c r="N91" s="44"/>
      <c r="O91" s="44"/>
      <c r="P91" s="44"/>
    </row>
    <row r="92" spans="1:16" ht="21.75" customHeight="1">
      <c r="A92" s="22">
        <f t="shared" si="1"/>
        <v>79</v>
      </c>
      <c r="B92" s="35"/>
      <c r="C92" s="35"/>
      <c r="D92" s="27"/>
      <c r="E92" s="21">
        <v>86.41</v>
      </c>
      <c r="F92" s="20">
        <v>86.41</v>
      </c>
      <c r="G92" s="17" t="s">
        <v>71</v>
      </c>
      <c r="H92" s="41"/>
      <c r="I92" s="41"/>
      <c r="J92" s="41"/>
      <c r="K92" s="41"/>
      <c r="L92" s="41"/>
      <c r="M92" s="41"/>
      <c r="N92" s="44"/>
      <c r="O92" s="44"/>
      <c r="P92" s="44"/>
    </row>
    <row r="93" spans="1:16" ht="21" customHeight="1">
      <c r="A93" s="22">
        <f t="shared" si="1"/>
        <v>80</v>
      </c>
      <c r="B93" s="35"/>
      <c r="C93" s="35"/>
      <c r="D93" s="27"/>
      <c r="E93" s="21">
        <v>86.41</v>
      </c>
      <c r="F93" s="20">
        <v>86.41</v>
      </c>
      <c r="G93" s="17" t="s">
        <v>88</v>
      </c>
      <c r="H93" s="41"/>
      <c r="I93" s="41"/>
      <c r="J93" s="41"/>
      <c r="K93" s="41"/>
      <c r="L93" s="41"/>
      <c r="M93" s="41"/>
      <c r="N93" s="44"/>
      <c r="O93" s="44"/>
      <c r="P93" s="44"/>
    </row>
    <row r="94" spans="1:16" ht="24" customHeight="1">
      <c r="A94" s="22">
        <f t="shared" si="1"/>
        <v>81</v>
      </c>
      <c r="B94" s="35"/>
      <c r="C94" s="35"/>
      <c r="D94" s="27"/>
      <c r="E94" s="21">
        <v>86.41</v>
      </c>
      <c r="F94" s="20">
        <v>86.41</v>
      </c>
      <c r="G94" s="17" t="s">
        <v>73</v>
      </c>
      <c r="H94" s="41"/>
      <c r="I94" s="41"/>
      <c r="J94" s="41"/>
      <c r="K94" s="41"/>
      <c r="L94" s="41"/>
      <c r="M94" s="41"/>
      <c r="N94" s="44"/>
      <c r="O94" s="44"/>
      <c r="P94" s="44"/>
    </row>
    <row r="95" spans="1:16" ht="24" customHeight="1">
      <c r="A95" s="22">
        <f t="shared" si="1"/>
        <v>82</v>
      </c>
      <c r="B95" s="35"/>
      <c r="C95" s="35"/>
      <c r="D95" s="27"/>
      <c r="E95" s="21">
        <v>86.41</v>
      </c>
      <c r="F95" s="20">
        <v>86.41</v>
      </c>
      <c r="G95" s="17" t="s">
        <v>74</v>
      </c>
      <c r="H95" s="41"/>
      <c r="I95" s="41"/>
      <c r="J95" s="41"/>
      <c r="K95" s="41"/>
      <c r="L95" s="41"/>
      <c r="M95" s="41"/>
      <c r="N95" s="44"/>
      <c r="O95" s="44"/>
      <c r="P95" s="44"/>
    </row>
    <row r="96" spans="1:16" ht="30" customHeight="1">
      <c r="A96" s="22">
        <f t="shared" si="1"/>
        <v>83</v>
      </c>
      <c r="B96" s="35"/>
      <c r="C96" s="35"/>
      <c r="D96" s="27"/>
      <c r="E96" s="21">
        <v>86.41</v>
      </c>
      <c r="F96" s="20">
        <v>86.41</v>
      </c>
      <c r="G96" s="17" t="s">
        <v>75</v>
      </c>
      <c r="H96" s="41"/>
      <c r="I96" s="41"/>
      <c r="J96" s="41"/>
      <c r="K96" s="41"/>
      <c r="L96" s="41"/>
      <c r="M96" s="41"/>
      <c r="N96" s="44"/>
      <c r="O96" s="44"/>
      <c r="P96" s="44"/>
    </row>
    <row r="97" spans="1:16" ht="26.25" customHeight="1">
      <c r="A97" s="22">
        <f t="shared" si="1"/>
        <v>84</v>
      </c>
      <c r="B97" s="35"/>
      <c r="C97" s="35"/>
      <c r="D97" s="27"/>
      <c r="E97" s="21">
        <v>86.41</v>
      </c>
      <c r="F97" s="20">
        <v>86.41</v>
      </c>
      <c r="G97" s="17" t="s">
        <v>77</v>
      </c>
      <c r="H97" s="41"/>
      <c r="I97" s="41"/>
      <c r="J97" s="41"/>
      <c r="K97" s="41"/>
      <c r="L97" s="41"/>
      <c r="M97" s="41"/>
      <c r="N97" s="44"/>
      <c r="O97" s="44"/>
      <c r="P97" s="44"/>
    </row>
    <row r="98" spans="1:16" ht="26.25" customHeight="1">
      <c r="A98" s="22">
        <f t="shared" si="1"/>
        <v>85</v>
      </c>
      <c r="B98" s="35"/>
      <c r="C98" s="35"/>
      <c r="D98" s="27"/>
      <c r="E98" s="21">
        <v>86.41</v>
      </c>
      <c r="F98" s="20">
        <v>86.41</v>
      </c>
      <c r="G98" s="17" t="s">
        <v>78</v>
      </c>
      <c r="H98" s="41"/>
      <c r="I98" s="41"/>
      <c r="J98" s="41"/>
      <c r="K98" s="41"/>
      <c r="L98" s="41"/>
      <c r="M98" s="41"/>
      <c r="N98" s="44"/>
      <c r="O98" s="44"/>
      <c r="P98" s="44"/>
    </row>
    <row r="99" spans="1:16" ht="25.5" customHeight="1">
      <c r="A99" s="22">
        <f t="shared" si="1"/>
        <v>86</v>
      </c>
      <c r="B99" s="35"/>
      <c r="C99" s="35"/>
      <c r="D99" s="27"/>
      <c r="E99" s="21">
        <v>86.41</v>
      </c>
      <c r="F99" s="20">
        <v>86.41</v>
      </c>
      <c r="G99" s="17" t="s">
        <v>79</v>
      </c>
      <c r="H99" s="41"/>
      <c r="I99" s="41"/>
      <c r="J99" s="41"/>
      <c r="K99" s="41"/>
      <c r="L99" s="41"/>
      <c r="M99" s="41"/>
      <c r="N99" s="44"/>
      <c r="O99" s="44"/>
      <c r="P99" s="44"/>
    </row>
    <row r="100" spans="1:16" ht="25.5" customHeight="1">
      <c r="A100" s="22">
        <f t="shared" si="1"/>
        <v>87</v>
      </c>
      <c r="B100" s="35"/>
      <c r="C100" s="35"/>
      <c r="D100" s="27"/>
      <c r="E100" s="21">
        <v>86.41</v>
      </c>
      <c r="F100" s="20">
        <v>86.41</v>
      </c>
      <c r="G100" s="17" t="s">
        <v>80</v>
      </c>
      <c r="H100" s="41"/>
      <c r="I100" s="41"/>
      <c r="J100" s="41"/>
      <c r="K100" s="41"/>
      <c r="L100" s="41"/>
      <c r="M100" s="41"/>
      <c r="N100" s="44"/>
      <c r="O100" s="44"/>
      <c r="P100" s="44"/>
    </row>
    <row r="101" spans="1:16" ht="21" customHeight="1">
      <c r="A101" s="22">
        <f t="shared" si="1"/>
        <v>88</v>
      </c>
      <c r="B101" s="35"/>
      <c r="C101" s="35"/>
      <c r="D101" s="27"/>
      <c r="E101" s="21">
        <v>86.41</v>
      </c>
      <c r="F101" s="20">
        <v>86.41</v>
      </c>
      <c r="G101" s="17" t="s">
        <v>81</v>
      </c>
      <c r="H101" s="41"/>
      <c r="I101" s="41"/>
      <c r="J101" s="41"/>
      <c r="K101" s="41"/>
      <c r="L101" s="41"/>
      <c r="M101" s="41"/>
      <c r="N101" s="44"/>
      <c r="O101" s="44"/>
      <c r="P101" s="44"/>
    </row>
    <row r="102" spans="1:16" ht="26.25" customHeight="1">
      <c r="A102" s="22">
        <f t="shared" si="1"/>
        <v>89</v>
      </c>
      <c r="B102" s="35"/>
      <c r="C102" s="35"/>
      <c r="D102" s="27"/>
      <c r="E102" s="21">
        <v>86.41</v>
      </c>
      <c r="F102" s="20">
        <v>86.41</v>
      </c>
      <c r="G102" s="17" t="s">
        <v>82</v>
      </c>
      <c r="H102" s="41"/>
      <c r="I102" s="41"/>
      <c r="J102" s="41"/>
      <c r="K102" s="41"/>
      <c r="L102" s="41"/>
      <c r="M102" s="41"/>
      <c r="N102" s="44"/>
      <c r="O102" s="44"/>
      <c r="P102" s="44"/>
    </row>
    <row r="103" spans="1:16" ht="24" customHeight="1">
      <c r="A103" s="22">
        <f t="shared" si="1"/>
        <v>90</v>
      </c>
      <c r="B103" s="35"/>
      <c r="C103" s="35"/>
      <c r="D103" s="27"/>
      <c r="E103" s="21">
        <v>86.41</v>
      </c>
      <c r="F103" s="20">
        <v>86.41</v>
      </c>
      <c r="G103" s="17" t="s">
        <v>83</v>
      </c>
      <c r="H103" s="41"/>
      <c r="I103" s="41"/>
      <c r="J103" s="41"/>
      <c r="K103" s="41"/>
      <c r="L103" s="41"/>
      <c r="M103" s="41"/>
      <c r="N103" s="44"/>
      <c r="O103" s="44"/>
      <c r="P103" s="44"/>
    </row>
    <row r="104" spans="1:16" ht="21" customHeight="1">
      <c r="A104" s="22">
        <f t="shared" si="1"/>
        <v>91</v>
      </c>
      <c r="B104" s="35"/>
      <c r="C104" s="35"/>
      <c r="D104" s="27"/>
      <c r="E104" s="21">
        <v>86.41</v>
      </c>
      <c r="F104" s="20">
        <v>86.41</v>
      </c>
      <c r="G104" s="17" t="s">
        <v>76</v>
      </c>
      <c r="H104" s="41"/>
      <c r="I104" s="41"/>
      <c r="J104" s="41"/>
      <c r="K104" s="41"/>
      <c r="L104" s="41"/>
      <c r="M104" s="41"/>
      <c r="N104" s="44"/>
      <c r="O104" s="44"/>
      <c r="P104" s="44"/>
    </row>
    <row r="105" spans="1:16" ht="25.5" customHeight="1">
      <c r="A105" s="22">
        <f t="shared" si="1"/>
        <v>92</v>
      </c>
      <c r="B105" s="35"/>
      <c r="C105" s="35"/>
      <c r="D105" s="27"/>
      <c r="E105" s="21">
        <v>86.41</v>
      </c>
      <c r="F105" s="20">
        <v>86.41</v>
      </c>
      <c r="G105" s="17" t="s">
        <v>84</v>
      </c>
      <c r="H105" s="41"/>
      <c r="I105" s="41"/>
      <c r="J105" s="41"/>
      <c r="K105" s="41"/>
      <c r="L105" s="41"/>
      <c r="M105" s="41"/>
      <c r="N105" s="44"/>
      <c r="O105" s="44"/>
      <c r="P105" s="44"/>
    </row>
    <row r="106" spans="1:16" ht="21" customHeight="1">
      <c r="A106" s="22">
        <f t="shared" si="1"/>
        <v>93</v>
      </c>
      <c r="B106" s="35"/>
      <c r="C106" s="35"/>
      <c r="D106" s="29"/>
      <c r="E106" s="21">
        <v>86.41</v>
      </c>
      <c r="F106" s="20">
        <v>86.41</v>
      </c>
      <c r="G106" s="17" t="s">
        <v>81</v>
      </c>
      <c r="H106" s="42"/>
      <c r="I106" s="42"/>
      <c r="J106" s="42"/>
      <c r="K106" s="42"/>
      <c r="L106" s="42"/>
      <c r="M106" s="42"/>
      <c r="N106" s="44"/>
      <c r="O106" s="44"/>
      <c r="P106" s="44"/>
    </row>
    <row r="107" spans="1:16" ht="17.25" customHeight="1">
      <c r="A107" s="28" t="s">
        <v>93</v>
      </c>
      <c r="B107" s="36"/>
      <c r="C107" s="29"/>
      <c r="D107" s="38" t="s">
        <v>67</v>
      </c>
      <c r="E107" s="20"/>
      <c r="F107" s="20"/>
      <c r="G107" s="31" t="s">
        <v>72</v>
      </c>
      <c r="H107" s="39">
        <v>0.138341</v>
      </c>
      <c r="I107" s="39">
        <v>0.156336</v>
      </c>
      <c r="J107" s="39">
        <v>0.603011</v>
      </c>
      <c r="K107" s="39">
        <v>0.138341</v>
      </c>
      <c r="L107" s="39">
        <v>0.156336</v>
      </c>
      <c r="M107" s="39">
        <v>0.603011</v>
      </c>
      <c r="N107" s="39">
        <f>H107-K107</f>
        <v>0</v>
      </c>
      <c r="O107" s="39">
        <f>I107-L107</f>
        <v>0</v>
      </c>
      <c r="P107" s="39">
        <f>J107-M107</f>
        <v>0</v>
      </c>
    </row>
    <row r="108" spans="1:16" ht="13.5" customHeight="1">
      <c r="A108" s="23"/>
      <c r="B108" s="30"/>
      <c r="C108" s="37"/>
      <c r="D108" s="24"/>
      <c r="E108" s="24"/>
      <c r="F108" s="24"/>
      <c r="G108" s="25"/>
      <c r="H108" s="26"/>
      <c r="I108" s="26"/>
      <c r="J108" s="26"/>
      <c r="K108" s="26"/>
      <c r="L108" s="26"/>
      <c r="M108" s="26"/>
      <c r="N108" s="26"/>
      <c r="O108" s="26"/>
      <c r="P108" s="26"/>
    </row>
    <row r="110" spans="1:16" ht="12.75">
      <c r="A110" s="32" t="s">
        <v>86</v>
      </c>
      <c r="B110" s="54" t="s">
        <v>106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</row>
  </sheetData>
  <sheetProtection/>
  <mergeCells count="21">
    <mergeCell ref="M14:M106"/>
    <mergeCell ref="K10:M10"/>
    <mergeCell ref="O14:O106"/>
    <mergeCell ref="K14:K106"/>
    <mergeCell ref="L14:L106"/>
    <mergeCell ref="B110:P110"/>
    <mergeCell ref="H11:J11"/>
    <mergeCell ref="N11:P11"/>
    <mergeCell ref="K11:M11"/>
    <mergeCell ref="H14:H106"/>
    <mergeCell ref="I14:I106"/>
    <mergeCell ref="J14:J106"/>
    <mergeCell ref="N14:N106"/>
    <mergeCell ref="B14:B18"/>
    <mergeCell ref="D14:D16"/>
    <mergeCell ref="P14:P106"/>
    <mergeCell ref="A6:P6"/>
    <mergeCell ref="A7:P7"/>
    <mergeCell ref="N10:P10"/>
    <mergeCell ref="F8:G8"/>
    <mergeCell ref="H10:J1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Трубчанинова</cp:lastModifiedBy>
  <cp:lastPrinted>2014-11-28T08:33:00Z</cp:lastPrinted>
  <dcterms:created xsi:type="dcterms:W3CDTF">1996-10-08T23:32:33Z</dcterms:created>
  <dcterms:modified xsi:type="dcterms:W3CDTF">2019-06-07T10:42:09Z</dcterms:modified>
  <cp:category/>
  <cp:version/>
  <cp:contentType/>
  <cp:contentStatus/>
</cp:coreProperties>
</file>