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55" activeTab="5"/>
  </bookViews>
  <sheets>
    <sheet name="пр1 с 01.07.2013(действ2014г)" sheetId="1" r:id="rId1"/>
    <sheet name="пр 2б на 2014г." sheetId="2" r:id="rId2"/>
    <sheet name="прил 2б за 2013" sheetId="3" r:id="rId3"/>
    <sheet name="пр3 за 2013" sheetId="4" r:id="rId4"/>
    <sheet name="пр4бна 2014" sheetId="5" r:id="rId5"/>
    <sheet name="пр4бза 2013" sheetId="6" r:id="rId6"/>
  </sheets>
  <externalReferences>
    <externalReference r:id="rId9"/>
  </externalReferences>
  <definedNames>
    <definedName name="_xlnm.Print_Area" localSheetId="2">'прил 2б за 2013'!$A$1:$DD$30</definedName>
  </definedNames>
  <calcPr fullCalcOnLoad="1"/>
</workbook>
</file>

<file path=xl/sharedStrings.xml><?xml version="1.0" encoding="utf-8"?>
<sst xmlns="http://schemas.openxmlformats.org/spreadsheetml/2006/main" count="388" uniqueCount="150">
  <si>
    <t>к приказу ФСТ России</t>
  </si>
  <si>
    <t>от 31 января 2011 г. № 36-э</t>
  </si>
  <si>
    <t>Приложение 1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</si>
  <si>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</si>
  <si>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</si>
  <si>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</si>
  <si>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</si>
  <si>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№№</t>
  </si>
  <si>
    <t>пунктов</t>
  </si>
  <si>
    <r>
      <t>Прика ФСТ России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</si>
  <si>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</si>
  <si>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</t>
  </si>
  <si>
    <t>(ставки тарифа)</t>
  </si>
  <si>
    <t>Размер тарифа</t>
  </si>
  <si>
    <r>
      <t>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</si>
  <si>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</si>
  <si>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</si>
  <si>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</si>
  <si>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</si>
  <si>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</si>
  <si>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</si>
  <si>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</si>
  <si>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</si>
  <si>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</si>
  <si>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</si>
  <si>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</si>
  <si>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</si>
  <si>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2</t>
    </r>
    <r>
      <rPr>
        <sz val="9"/>
        <rFont val="Times New Roman"/>
        <family val="1"/>
      </rPr>
      <t xml:space="preserve"> Указывается источник официального опубликования решения регулирующего органа об установлении тарифов.</t>
    </r>
  </si>
  <si>
    <r>
      <t>3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</si>
  <si>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2б</t>
  </si>
  <si>
    <t>Информация об основных показателях финансово-хозяйственной деятельности</t>
  </si>
  <si>
    <t>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</si>
  <si>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</si>
  <si>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</si>
  <si>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</si>
  <si>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</si>
  <si>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</si>
  <si>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</si>
  <si>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</si>
  <si>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тыс. руб.</t>
  </si>
  <si>
    <t>Себестоимость оказания услуг</t>
  </si>
  <si>
    <t>–«–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</si>
  <si>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</si>
  <si>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</si>
  <si>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</si>
  <si>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</si>
  <si>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</si>
  <si>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</si>
  <si>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Численность  персонала, занятого в регулируемом виде деятельности</t>
  </si>
  <si>
    <t>11</t>
  </si>
  <si>
    <t>ед.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</si>
  <si>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</si>
  <si>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</si>
  <si>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</si>
  <si>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</si>
  <si>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13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</si>
  <si>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</si>
  <si>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 д., то данная информация раскрывается отдельно по каждому из видов трубопроводов.</t>
    </r>
  </si>
  <si>
    <t>и иным стандартам (при наличии)</t>
  </si>
  <si>
    <t>Сведения о соответствии качества оказанных услуг государственным</t>
  </si>
  <si>
    <r>
      <t>для различных их категорий</t>
    </r>
    <r>
      <rPr>
        <vertAlign val="superscript"/>
        <sz val="10"/>
        <rFont val="Times New Roman"/>
        <family val="1"/>
      </rPr>
      <t>1</t>
    </r>
  </si>
  <si>
    <t>Сведения о давлении (диапазоне давлений) газа на выходе из трубопроводов</t>
  </si>
  <si>
    <t>в сфере оказания услуг по транспортировке газа по трубопроводам</t>
  </si>
  <si>
    <t>за 20</t>
  </si>
  <si>
    <t>услуг и их соответствии государственным и иным утвержденным стандартам качества</t>
  </si>
  <si>
    <t>Информация об основных потребительских характеристиках регулируемых</t>
  </si>
  <si>
    <t>Приложение 3</t>
  </si>
  <si>
    <t>Приложение 4б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</si>
  <si>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</si>
  <si>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Сроки строительства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</si>
  <si>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</si>
  <si>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</si>
  <si>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</si>
  <si>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</si>
  <si>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</si>
  <si>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</si>
  <si>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начало</t>
  </si>
  <si>
    <t>окончание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</si>
  <si>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</si>
  <si>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</si>
  <si>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</si>
  <si>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</si>
  <si>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</si>
  <si>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</si>
  <si>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</si>
  <si>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</si>
  <si>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</si>
  <si>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</si>
  <si>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</si>
  <si>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</si>
  <si>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</si>
  <si>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</si>
  <si>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</si>
  <si>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</si>
  <si>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</si>
  <si>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</si>
  <si>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2</t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</si>
  <si>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</si>
  <si>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</si>
  <si>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</si>
  <si>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</si>
  <si>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t>3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</si>
  <si>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</si>
  <si>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</si>
  <si>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</si>
  <si>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</si>
  <si>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</si>
  <si>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t>6</t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</si>
  <si>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</si>
  <si>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</si>
  <si>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</si>
  <si>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</si>
  <si>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</si>
  <si>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Сургутгаз</t>
  </si>
  <si>
    <t>Приказ Федеральной службы по тарифам от 21 декабря 2012 г. N 429-э/6 "Об утверждении тарифов на услуги по транспортировке газа по газораспределительным сетям на территории Ханты-Мансийского автономного округа - Югры" Текст приказа опубликован в "Российской газете" от 19 апреля 2013 г. N 86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</si>
  <si>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</si>
  <si>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</si>
  <si>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</si>
  <si>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</si>
  <si>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</si>
  <si>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</si>
  <si>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</si>
  <si>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</si>
  <si>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Тариф на услуги по транспортировке газа в транзитном потоке (руб./1000 *)</t>
  </si>
  <si>
    <t>01 июля 2013г.</t>
  </si>
  <si>
    <t>-</t>
  </si>
  <si>
    <t>226,75</t>
  </si>
  <si>
    <t>340,13</t>
  </si>
  <si>
    <t>412,41</t>
  </si>
  <si>
    <t>442,45</t>
  </si>
  <si>
    <t>560,36</t>
  </si>
  <si>
    <t>534,97</t>
  </si>
  <si>
    <t>Тарифы на услуги по транспортировке газа по газораспределительным сетям (руб./1000 *) по группам потребителей с объемом потребления газа (млн. */год):</t>
  </si>
  <si>
    <t>на  20</t>
  </si>
  <si>
    <t>газораспределительный газопровод высокого давления</t>
  </si>
  <si>
    <t>газораспределительный газопровод низкого давления</t>
  </si>
  <si>
    <t>0,6 МПа - 0,3 Мпа</t>
  </si>
  <si>
    <t>0,005МПа - 0,002МПа</t>
  </si>
  <si>
    <t xml:space="preserve">Прочие расходы </t>
  </si>
  <si>
    <t>Справочно: всего расходов (без учета доходов)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</si>
  <si>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</si>
  <si>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</si>
  <si>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</si>
  <si>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Численность персонала, занятого в регулируемом виде деятельности</t>
  </si>
  <si>
    <t>Справочно : всего расходы (без учета доходов)</t>
  </si>
  <si>
    <t>№ № пунктов</t>
  </si>
  <si>
    <t xml:space="preserve"> год</t>
  </si>
  <si>
    <t>от 31.01.2011 № 36-э</t>
  </si>
  <si>
    <t>к Приказу ФСТ России</t>
  </si>
  <si>
    <t>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</si>
</sst>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53" applyFont="1">
      <alignment/>
      <protection/>
    </xf>
    <xf numFmtId="0" fontId="52" fillId="0" borderId="0" xfId="52" applyFont="1">
      <alignment/>
      <protection/>
    </xf>
    <xf numFmtId="0" fontId="2" fillId="0" borderId="11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2" fillId="0" borderId="13" xfId="53" applyFont="1" applyBorder="1">
      <alignment/>
      <protection/>
    </xf>
    <xf numFmtId="0" fontId="2" fillId="0" borderId="0" xfId="52" applyFont="1">
      <alignment/>
      <protection/>
    </xf>
    <xf numFmtId="0" fontId="2" fillId="0" borderId="14" xfId="53" applyFont="1" applyBorder="1" applyAlignment="1">
      <alignment horizontal="left"/>
      <protection/>
    </xf>
    <xf numFmtId="0" fontId="16" fillId="0" borderId="0" xfId="53" applyFont="1">
      <alignment/>
      <protection/>
    </xf>
    <xf numFmtId="0" fontId="15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indent="1"/>
    </xf>
    <xf numFmtId="49" fontId="2" fillId="0" borderId="18" xfId="0" applyNumberFormat="1" applyFont="1" applyBorder="1" applyAlignment="1">
      <alignment horizontal="left" indent="1"/>
    </xf>
    <xf numFmtId="49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49" fontId="2" fillId="0" borderId="16" xfId="0" applyNumberFormat="1" applyFont="1" applyBorder="1" applyAlignment="1">
      <alignment horizontal="left" indent="1"/>
    </xf>
    <xf numFmtId="49" fontId="2" fillId="0" borderId="24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indent="1"/>
    </xf>
    <xf numFmtId="49" fontId="2" fillId="0" borderId="16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15" fillId="0" borderId="0" xfId="53" applyFont="1" applyAlignment="1">
      <alignment horizontal="center"/>
      <protection/>
    </xf>
    <xf numFmtId="0" fontId="15" fillId="0" borderId="10" xfId="53" applyFont="1" applyBorder="1" applyAlignment="1">
      <alignment horizontal="center"/>
      <protection/>
    </xf>
    <xf numFmtId="49" fontId="15" fillId="0" borderId="10" xfId="53" applyNumberFormat="1" applyFont="1" applyBorder="1" applyAlignment="1">
      <alignment horizontal="left"/>
      <protection/>
    </xf>
    <xf numFmtId="49" fontId="2" fillId="0" borderId="14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27" xfId="53" applyNumberFormat="1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27" xfId="53" applyFont="1" applyBorder="1" applyAlignment="1">
      <alignment horizontal="center"/>
      <protection/>
    </xf>
    <xf numFmtId="3" fontId="2" fillId="0" borderId="13" xfId="53" applyNumberFormat="1" applyFont="1" applyBorder="1" applyAlignment="1">
      <alignment horizontal="center"/>
      <protection/>
    </xf>
    <xf numFmtId="3" fontId="2" fillId="0" borderId="28" xfId="53" applyNumberFormat="1" applyFont="1" applyBorder="1" applyAlignment="1">
      <alignment horizontal="center"/>
      <protection/>
    </xf>
    <xf numFmtId="3" fontId="2" fillId="0" borderId="29" xfId="53" applyNumberFormat="1" applyFont="1" applyBorder="1" applyAlignment="1">
      <alignment horizontal="center"/>
      <protection/>
    </xf>
    <xf numFmtId="0" fontId="10" fillId="0" borderId="10" xfId="53" applyFont="1" applyBorder="1" applyAlignment="1">
      <alignment horizontal="left" wrapText="1"/>
      <protection/>
    </xf>
    <xf numFmtId="0" fontId="10" fillId="0" borderId="27" xfId="53" applyFont="1" applyBorder="1" applyAlignment="1">
      <alignment horizontal="left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center" vertical="center" wrapText="1"/>
      <protection/>
    </xf>
    <xf numFmtId="0" fontId="2" fillId="0" borderId="32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right"/>
      <protection/>
    </xf>
    <xf numFmtId="0" fontId="3" fillId="0" borderId="0" xfId="53" applyFont="1" applyBorder="1" applyAlignment="1">
      <alignment horizontal="center" vertical="top"/>
      <protection/>
    </xf>
    <xf numFmtId="0" fontId="2" fillId="0" borderId="18" xfId="53" applyFont="1" applyBorder="1" applyAlignment="1">
      <alignment horizontal="left" wrapText="1"/>
      <protection/>
    </xf>
    <xf numFmtId="0" fontId="2" fillId="0" borderId="33" xfId="53" applyFont="1" applyBorder="1" applyAlignment="1">
      <alignment horizontal="left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8" xfId="53" applyNumberFormat="1" applyFont="1" applyBorder="1" applyAlignment="1">
      <alignment horizontal="center"/>
      <protection/>
    </xf>
    <xf numFmtId="49" fontId="2" fillId="0" borderId="33" xfId="53" applyNumberFormat="1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33" xfId="53" applyFont="1" applyBorder="1" applyAlignment="1">
      <alignment horizontal="center"/>
      <protection/>
    </xf>
    <xf numFmtId="3" fontId="2" fillId="0" borderId="12" xfId="53" applyNumberFormat="1" applyFont="1" applyBorder="1" applyAlignment="1">
      <alignment horizontal="center"/>
      <protection/>
    </xf>
    <xf numFmtId="3" fontId="2" fillId="0" borderId="18" xfId="53" applyNumberFormat="1" applyFont="1" applyBorder="1" applyAlignment="1">
      <alignment horizontal="center"/>
      <protection/>
    </xf>
    <xf numFmtId="3" fontId="2" fillId="0" borderId="33" xfId="53" applyNumberFormat="1" applyFont="1" applyBorder="1" applyAlignment="1">
      <alignment horizontal="center"/>
      <protection/>
    </xf>
    <xf numFmtId="0" fontId="2" fillId="0" borderId="18" xfId="53" applyFont="1" applyBorder="1" applyAlignment="1">
      <alignment horizontal="left" wrapText="1" indent="1"/>
      <protection/>
    </xf>
    <xf numFmtId="0" fontId="2" fillId="0" borderId="33" xfId="53" applyFont="1" applyBorder="1" applyAlignment="1">
      <alignment horizontal="left" wrapText="1" indent="1"/>
      <protection/>
    </xf>
    <xf numFmtId="3" fontId="2" fillId="33" borderId="12" xfId="53" applyNumberFormat="1" applyFont="1" applyFill="1" applyBorder="1" applyAlignment="1">
      <alignment horizontal="center"/>
      <protection/>
    </xf>
    <xf numFmtId="3" fontId="2" fillId="33" borderId="18" xfId="53" applyNumberFormat="1" applyFont="1" applyFill="1" applyBorder="1" applyAlignment="1">
      <alignment horizontal="center"/>
      <protection/>
    </xf>
    <xf numFmtId="3" fontId="2" fillId="33" borderId="33" xfId="53" applyNumberFormat="1" applyFont="1" applyFill="1" applyBorder="1" applyAlignment="1">
      <alignment horizontal="center"/>
      <protection/>
    </xf>
    <xf numFmtId="0" fontId="2" fillId="0" borderId="34" xfId="53" applyFont="1" applyBorder="1" applyAlignment="1">
      <alignment horizontal="left" vertical="center" wrapText="1"/>
      <protection/>
    </xf>
    <xf numFmtId="0" fontId="2" fillId="0" borderId="35" xfId="53" applyFont="1" applyBorder="1" applyAlignment="1">
      <alignment horizontal="left" vertical="center" wrapText="1"/>
      <protection/>
    </xf>
    <xf numFmtId="49" fontId="2" fillId="0" borderId="11" xfId="53" applyNumberFormat="1" applyFont="1" applyBorder="1" applyAlignment="1">
      <alignment horizontal="center"/>
      <protection/>
    </xf>
    <xf numFmtId="49" fontId="2" fillId="0" borderId="34" xfId="53" applyNumberFormat="1" applyFont="1" applyBorder="1" applyAlignment="1">
      <alignment horizontal="center"/>
      <protection/>
    </xf>
    <xf numFmtId="49" fontId="2" fillId="0" borderId="35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34" xfId="53" applyFont="1" applyBorder="1" applyAlignment="1">
      <alignment horizontal="center"/>
      <protection/>
    </xf>
    <xf numFmtId="0" fontId="2" fillId="0" borderId="35" xfId="53" applyFont="1" applyBorder="1" applyAlignment="1">
      <alignment horizontal="center"/>
      <protection/>
    </xf>
    <xf numFmtId="3" fontId="2" fillId="0" borderId="11" xfId="53" applyNumberFormat="1" applyFont="1" applyBorder="1" applyAlignment="1">
      <alignment horizontal="center"/>
      <protection/>
    </xf>
    <xf numFmtId="3" fontId="2" fillId="0" borderId="34" xfId="53" applyNumberFormat="1" applyFont="1" applyBorder="1" applyAlignment="1">
      <alignment horizontal="center"/>
      <protection/>
    </xf>
    <xf numFmtId="3" fontId="2" fillId="0" borderId="35" xfId="53" applyNumberFormat="1" applyFont="1" applyBorder="1" applyAlignment="1">
      <alignment horizontal="center"/>
      <protection/>
    </xf>
    <xf numFmtId="0" fontId="2" fillId="0" borderId="28" xfId="53" applyFont="1" applyBorder="1">
      <alignment/>
      <protection/>
    </xf>
    <xf numFmtId="0" fontId="2" fillId="0" borderId="29" xfId="53" applyFont="1" applyBorder="1">
      <alignment/>
      <protection/>
    </xf>
    <xf numFmtId="0" fontId="13" fillId="0" borderId="0" xfId="53" applyFont="1" applyBorder="1" applyAlignment="1">
      <alignment horizontal="justify" wrapText="1"/>
      <protection/>
    </xf>
    <xf numFmtId="0" fontId="2" fillId="0" borderId="34" xfId="53" applyFont="1" applyBorder="1" applyAlignment="1">
      <alignment horizontal="left" vertical="center" wrapText="1" indent="1"/>
      <protection/>
    </xf>
    <xf numFmtId="0" fontId="2" fillId="0" borderId="36" xfId="53" applyFont="1" applyBorder="1" applyAlignment="1">
      <alignment horizontal="left" vertical="center" wrapText="1" indent="1"/>
      <protection/>
    </xf>
    <xf numFmtId="49" fontId="2" fillId="0" borderId="37" xfId="53" applyNumberFormat="1" applyFont="1" applyBorder="1" applyAlignment="1">
      <alignment horizontal="center" vertical="center"/>
      <protection/>
    </xf>
    <xf numFmtId="49" fontId="2" fillId="0" borderId="34" xfId="53" applyNumberFormat="1" applyFont="1" applyBorder="1" applyAlignment="1">
      <alignment horizontal="center" vertical="center"/>
      <protection/>
    </xf>
    <xf numFmtId="49" fontId="2" fillId="0" borderId="36" xfId="53" applyNumberFormat="1" applyFont="1" applyBorder="1" applyAlignment="1">
      <alignment horizontal="center" vertical="center"/>
      <protection/>
    </xf>
    <xf numFmtId="0" fontId="2" fillId="0" borderId="37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center" vertical="center"/>
      <protection/>
    </xf>
    <xf numFmtId="0" fontId="2" fillId="0" borderId="35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left" wrapText="1" indent="1"/>
      <protection/>
    </xf>
    <xf numFmtId="49" fontId="2" fillId="0" borderId="17" xfId="53" applyNumberFormat="1" applyFont="1" applyBorder="1" applyAlignment="1">
      <alignment horizontal="center"/>
      <protection/>
    </xf>
    <xf numFmtId="49" fontId="2" fillId="0" borderId="19" xfId="53" applyNumberFormat="1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176" fontId="2" fillId="0" borderId="17" xfId="53" applyNumberFormat="1" applyFont="1" applyBorder="1" applyAlignment="1">
      <alignment horizontal="center"/>
      <protection/>
    </xf>
    <xf numFmtId="176" fontId="2" fillId="0" borderId="18" xfId="53" applyNumberFormat="1" applyFont="1" applyBorder="1" applyAlignment="1">
      <alignment horizontal="center"/>
      <protection/>
    </xf>
    <xf numFmtId="176" fontId="2" fillId="0" borderId="33" xfId="53" applyNumberFormat="1" applyFont="1" applyBorder="1" applyAlignment="1">
      <alignment horizontal="center"/>
      <protection/>
    </xf>
    <xf numFmtId="49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left" indent="1"/>
    </xf>
    <xf numFmtId="0" fontId="7" fillId="0" borderId="0" xfId="0" applyFont="1" applyAlignment="1">
      <alignment horizontal="justify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 инф АГРС на 23.08.12" xfId="52"/>
    <cellStyle name="Обычный_Раск инф ГРО на 23.08.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б - агрс"/>
    </sheetNames>
    <sheetDataSet>
      <sheetData sheetId="0">
        <row r="7">
          <cell r="V7" t="str">
            <v>ОАО "Сургутгаз"</v>
          </cell>
          <cell r="BP7" t="str">
            <v>за  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0"/>
  <sheetViews>
    <sheetView zoomScalePageLayoutView="0" workbookViewId="0" topLeftCell="A1">
      <selection activeCell="DA15" sqref="DA15:DS1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31" t="s">
        <v>113</v>
      </c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</row>
    <row r="7" spans="56:103" s="7" customFormat="1" ht="10.5">
      <c r="BD7" s="32" t="s">
        <v>4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</row>
    <row r="8" spans="1:123" s="5" customFormat="1" ht="15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11" spans="1:123" ht="12.75" customHeight="1">
      <c r="A11" s="46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  <c r="AN11" s="46" t="s">
        <v>7</v>
      </c>
      <c r="AO11" s="47"/>
      <c r="AP11" s="47"/>
      <c r="AQ11" s="47"/>
      <c r="AR11" s="47"/>
      <c r="AS11" s="47"/>
      <c r="AT11" s="47"/>
      <c r="AU11" s="48"/>
      <c r="AV11" s="46" t="s">
        <v>9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  <c r="BO11" s="46" t="s">
        <v>10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8"/>
      <c r="CH11" s="46" t="s">
        <v>11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8"/>
      <c r="DA11" s="46" t="s">
        <v>13</v>
      </c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8"/>
    </row>
    <row r="12" spans="1:123" ht="12.7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1"/>
      <c r="AN12" s="39" t="s">
        <v>8</v>
      </c>
      <c r="AO12" s="40"/>
      <c r="AP12" s="40"/>
      <c r="AQ12" s="40"/>
      <c r="AR12" s="40"/>
      <c r="AS12" s="40"/>
      <c r="AT12" s="40"/>
      <c r="AU12" s="41"/>
      <c r="AV12" s="39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1"/>
      <c r="BO12" s="39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1"/>
      <c r="CH12" s="42" t="s">
        <v>12</v>
      </c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4"/>
      <c r="DA12" s="39" t="s">
        <v>14</v>
      </c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ht="12.75">
      <c r="A13" s="36">
        <v>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>
        <v>2</v>
      </c>
      <c r="AO13" s="37"/>
      <c r="AP13" s="37"/>
      <c r="AQ13" s="37"/>
      <c r="AR13" s="37"/>
      <c r="AS13" s="37"/>
      <c r="AT13" s="37"/>
      <c r="AU13" s="38"/>
      <c r="AV13" s="36">
        <v>3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36">
        <v>4</v>
      </c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8"/>
      <c r="CH13" s="36">
        <v>5</v>
      </c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8"/>
      <c r="DA13" s="36">
        <v>6</v>
      </c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</row>
    <row r="14" spans="1:123" ht="54" customHeight="1">
      <c r="A14" s="34" t="s">
        <v>132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3" t="s">
        <v>15</v>
      </c>
      <c r="AO14" s="33"/>
      <c r="AP14" s="33"/>
      <c r="AQ14" s="33"/>
      <c r="AR14" s="33"/>
      <c r="AS14" s="33"/>
      <c r="AT14" s="33"/>
      <c r="AU14" s="33"/>
      <c r="AV14" s="35" t="s">
        <v>114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 t="s">
        <v>125</v>
      </c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ht="15" customHeight="1">
      <c r="A15" s="35" t="s">
        <v>115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3" t="s">
        <v>16</v>
      </c>
      <c r="AO15" s="33"/>
      <c r="AP15" s="33"/>
      <c r="AQ15" s="33"/>
      <c r="AR15" s="33"/>
      <c r="AS15" s="33"/>
      <c r="AT15" s="33"/>
      <c r="AU15" s="33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3" t="s">
        <v>124</v>
      </c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 t="s">
        <v>125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 t="s">
        <v>125</v>
      </c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ht="15" customHeight="1">
      <c r="A16" s="35" t="s">
        <v>116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3" t="s">
        <v>17</v>
      </c>
      <c r="AO16" s="33"/>
      <c r="AP16" s="33"/>
      <c r="AQ16" s="33"/>
      <c r="AR16" s="33"/>
      <c r="AS16" s="33"/>
      <c r="AT16" s="33"/>
      <c r="AU16" s="33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3" t="s">
        <v>124</v>
      </c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 t="s">
        <v>125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 t="s">
        <v>125</v>
      </c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" customHeight="1">
      <c r="A17" s="35" t="s">
        <v>117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3" t="s">
        <v>18</v>
      </c>
      <c r="AO17" s="33"/>
      <c r="AP17" s="33"/>
      <c r="AQ17" s="33"/>
      <c r="AR17" s="33"/>
      <c r="AS17" s="33"/>
      <c r="AT17" s="33"/>
      <c r="AU17" s="33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3" t="s">
        <v>124</v>
      </c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 t="s">
        <v>126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 t="s">
        <v>125</v>
      </c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" customHeight="1">
      <c r="A18" s="35" t="s">
        <v>118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3" t="s">
        <v>19</v>
      </c>
      <c r="AO18" s="33"/>
      <c r="AP18" s="33"/>
      <c r="AQ18" s="33"/>
      <c r="AR18" s="33"/>
      <c r="AS18" s="33"/>
      <c r="AT18" s="33"/>
      <c r="AU18" s="33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3" t="s">
        <v>124</v>
      </c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 t="s">
        <v>127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 t="s">
        <v>125</v>
      </c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5" customHeight="1">
      <c r="A19" s="35" t="s">
        <v>119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3" t="s">
        <v>20</v>
      </c>
      <c r="AO19" s="33"/>
      <c r="AP19" s="33"/>
      <c r="AQ19" s="33"/>
      <c r="AR19" s="33"/>
      <c r="AS19" s="33"/>
      <c r="AT19" s="33"/>
      <c r="AU19" s="33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3" t="s">
        <v>124</v>
      </c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 t="s">
        <v>128</v>
      </c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 t="s">
        <v>125</v>
      </c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ht="15" customHeight="1">
      <c r="A20" s="35" t="s">
        <v>120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3" t="s">
        <v>21</v>
      </c>
      <c r="AO20" s="33"/>
      <c r="AP20" s="33"/>
      <c r="AQ20" s="33"/>
      <c r="AR20" s="33"/>
      <c r="AS20" s="33"/>
      <c r="AT20" s="33"/>
      <c r="AU20" s="33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3" t="s">
        <v>124</v>
      </c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 t="s">
        <v>129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 t="s">
        <v>125</v>
      </c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ht="15" customHeight="1">
      <c r="A21" s="35" t="s">
        <v>121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3" t="s">
        <v>22</v>
      </c>
      <c r="AO21" s="33"/>
      <c r="AP21" s="33"/>
      <c r="AQ21" s="33"/>
      <c r="AR21" s="33"/>
      <c r="AS21" s="33"/>
      <c r="AT21" s="33"/>
      <c r="AU21" s="33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3" t="s">
        <v>124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 t="s">
        <v>130</v>
      </c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 t="s">
        <v>125</v>
      </c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5" customHeight="1">
      <c r="A22" s="35" t="s">
        <v>122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3" t="s">
        <v>23</v>
      </c>
      <c r="AO22" s="33"/>
      <c r="AP22" s="33"/>
      <c r="AQ22" s="33"/>
      <c r="AR22" s="33"/>
      <c r="AS22" s="33"/>
      <c r="AT22" s="33"/>
      <c r="AU22" s="33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3" t="s">
        <v>124</v>
      </c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 t="s">
        <v>131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 t="s">
        <v>125</v>
      </c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37.5" customHeight="1">
      <c r="A23" s="34" t="s">
        <v>123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3" t="s">
        <v>24</v>
      </c>
      <c r="AO23" s="33"/>
      <c r="AP23" s="33"/>
      <c r="AQ23" s="33"/>
      <c r="AR23" s="33"/>
      <c r="AS23" s="33"/>
      <c r="AT23" s="33"/>
      <c r="AU23" s="33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3" t="s">
        <v>124</v>
      </c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 t="s">
        <v>125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 t="s">
        <v>125</v>
      </c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5" s="9" customFormat="1" ht="12">
      <c r="A25" s="8" t="s">
        <v>25</v>
      </c>
    </row>
    <row r="26" spans="1:123" s="9" customFormat="1" ht="12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9" customFormat="1" ht="1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="9" customFormat="1" ht="13.5">
      <c r="A28" s="10" t="s">
        <v>27</v>
      </c>
    </row>
    <row r="29" spans="1:123" s="9" customFormat="1" ht="12">
      <c r="A29" s="30" t="s">
        <v>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9" customFormat="1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</sheetData>
  <sheetProtection/>
  <mergeCells count="74">
    <mergeCell ref="CH12:CZ12"/>
    <mergeCell ref="DA12:DS12"/>
    <mergeCell ref="A8:DS8"/>
    <mergeCell ref="A11:AM11"/>
    <mergeCell ref="DA11:DS11"/>
    <mergeCell ref="AV11:BN11"/>
    <mergeCell ref="BO11:CG11"/>
    <mergeCell ref="CH11:CZ11"/>
    <mergeCell ref="AN11:AU11"/>
    <mergeCell ref="CH13:CZ13"/>
    <mergeCell ref="DA13:DS13"/>
    <mergeCell ref="A12:AM12"/>
    <mergeCell ref="AN12:AU12"/>
    <mergeCell ref="AV12:BN12"/>
    <mergeCell ref="A13:AM13"/>
    <mergeCell ref="AN13:AU13"/>
    <mergeCell ref="AV13:BN13"/>
    <mergeCell ref="BO13:CG13"/>
    <mergeCell ref="BO12:CG12"/>
    <mergeCell ref="A14:AM14"/>
    <mergeCell ref="AN14:AU14"/>
    <mergeCell ref="BO14:CG14"/>
    <mergeCell ref="CH16:CZ16"/>
    <mergeCell ref="DA16:DS16"/>
    <mergeCell ref="A15:AM15"/>
    <mergeCell ref="AN15:AU15"/>
    <mergeCell ref="BO15:CG15"/>
    <mergeCell ref="CH14:CZ14"/>
    <mergeCell ref="DA14:DS14"/>
    <mergeCell ref="CH15:CZ15"/>
    <mergeCell ref="DA15:DS15"/>
    <mergeCell ref="CH17:CZ17"/>
    <mergeCell ref="DA17:DS17"/>
    <mergeCell ref="A16:AM16"/>
    <mergeCell ref="AN16:AU16"/>
    <mergeCell ref="A17:AM17"/>
    <mergeCell ref="AN17:AU17"/>
    <mergeCell ref="BO17:CG17"/>
    <mergeCell ref="BO16:CG16"/>
    <mergeCell ref="AN18:AU18"/>
    <mergeCell ref="BO18:CG18"/>
    <mergeCell ref="CH20:CZ20"/>
    <mergeCell ref="DA20:DS20"/>
    <mergeCell ref="A19:AM19"/>
    <mergeCell ref="AN19:AU19"/>
    <mergeCell ref="BO19:CG19"/>
    <mergeCell ref="BO20:CG20"/>
    <mergeCell ref="CH18:CZ18"/>
    <mergeCell ref="DA18:DS18"/>
    <mergeCell ref="CH19:CZ19"/>
    <mergeCell ref="DA19:DS19"/>
    <mergeCell ref="CH21:CZ21"/>
    <mergeCell ref="DA21:DS21"/>
    <mergeCell ref="DA23:DS23"/>
    <mergeCell ref="A22:AM22"/>
    <mergeCell ref="AN22:AU22"/>
    <mergeCell ref="BO22:CG22"/>
    <mergeCell ref="AV14:BN23"/>
    <mergeCell ref="A20:AM20"/>
    <mergeCell ref="AN20:AU20"/>
    <mergeCell ref="A21:AM21"/>
    <mergeCell ref="AN21:AU21"/>
    <mergeCell ref="BO21:CG21"/>
    <mergeCell ref="A18:AM18"/>
    <mergeCell ref="A26:DS27"/>
    <mergeCell ref="A29:DS30"/>
    <mergeCell ref="BD6:CY6"/>
    <mergeCell ref="BD7:CY7"/>
    <mergeCell ref="CH22:CZ22"/>
    <mergeCell ref="DA22:DS22"/>
    <mergeCell ref="A23:AM23"/>
    <mergeCell ref="AN23:AU23"/>
    <mergeCell ref="BO23:CG23"/>
    <mergeCell ref="CH23:CZ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zoomScalePageLayoutView="0" workbookViewId="0" topLeftCell="A1">
      <selection activeCell="BN24" sqref="BN24:CB2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8:72" s="11" customFormat="1" ht="15.75">
      <c r="H6" s="31" t="s">
        <v>113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H6" s="5"/>
      <c r="BI6" s="5"/>
      <c r="BJ6" s="5"/>
      <c r="BK6" s="5"/>
      <c r="BL6" s="5"/>
      <c r="BM6" s="5"/>
      <c r="BN6" s="6" t="s">
        <v>133</v>
      </c>
      <c r="BO6" s="70" t="s">
        <v>149</v>
      </c>
      <c r="BP6" s="70"/>
      <c r="BQ6" s="70"/>
      <c r="BR6" s="12" t="s">
        <v>31</v>
      </c>
      <c r="BS6" s="5"/>
      <c r="BT6" s="5"/>
    </row>
    <row r="7" spans="8:57" s="13" customFormat="1" ht="10.5">
      <c r="H7" s="32" t="s">
        <v>4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80" s="5" customFormat="1" ht="15.75">
      <c r="A8" s="45" t="s">
        <v>32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11" spans="1:80" ht="12.75" customHeight="1">
      <c r="A11" s="46" t="s">
        <v>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8"/>
      <c r="AY11" s="46" t="s">
        <v>7</v>
      </c>
      <c r="AZ11" s="47"/>
      <c r="BA11" s="47"/>
      <c r="BB11" s="47"/>
      <c r="BC11" s="47"/>
      <c r="BD11" s="47"/>
      <c r="BE11" s="47"/>
      <c r="BF11" s="48"/>
      <c r="BG11" s="46" t="s">
        <v>34</v>
      </c>
      <c r="BH11" s="47"/>
      <c r="BI11" s="47"/>
      <c r="BJ11" s="47"/>
      <c r="BK11" s="47"/>
      <c r="BL11" s="47"/>
      <c r="BM11" s="48"/>
      <c r="BN11" s="46" t="s">
        <v>35</v>
      </c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8"/>
    </row>
    <row r="12" spans="1:80" ht="12.7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  <c r="AY12" s="67" t="s">
        <v>8</v>
      </c>
      <c r="AZ12" s="68"/>
      <c r="BA12" s="68"/>
      <c r="BB12" s="68"/>
      <c r="BC12" s="68"/>
      <c r="BD12" s="68"/>
      <c r="BE12" s="68"/>
      <c r="BF12" s="69"/>
      <c r="BG12" s="67"/>
      <c r="BH12" s="68"/>
      <c r="BI12" s="68"/>
      <c r="BJ12" s="68"/>
      <c r="BK12" s="68"/>
      <c r="BL12" s="68"/>
      <c r="BM12" s="69"/>
      <c r="BN12" s="67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9"/>
    </row>
    <row r="13" spans="1:80" ht="12.75" customHeight="1">
      <c r="A13" s="36">
        <v>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8"/>
      <c r="AY13" s="36">
        <v>2</v>
      </c>
      <c r="AZ13" s="37"/>
      <c r="BA13" s="37"/>
      <c r="BB13" s="37"/>
      <c r="BC13" s="37"/>
      <c r="BD13" s="37"/>
      <c r="BE13" s="37"/>
      <c r="BF13" s="38"/>
      <c r="BG13" s="36">
        <v>3</v>
      </c>
      <c r="BH13" s="37"/>
      <c r="BI13" s="37"/>
      <c r="BJ13" s="37"/>
      <c r="BK13" s="37"/>
      <c r="BL13" s="37"/>
      <c r="BM13" s="38"/>
      <c r="BN13" s="36">
        <v>4</v>
      </c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8"/>
    </row>
    <row r="14" spans="1:80" ht="15" customHeight="1">
      <c r="A14" s="66" t="s">
        <v>36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33" t="s">
        <v>15</v>
      </c>
      <c r="AZ14" s="33"/>
      <c r="BA14" s="33"/>
      <c r="BB14" s="33"/>
      <c r="BC14" s="33"/>
      <c r="BD14" s="33"/>
      <c r="BE14" s="33"/>
      <c r="BF14" s="33"/>
      <c r="BG14" s="33" t="s">
        <v>37</v>
      </c>
      <c r="BH14" s="33"/>
      <c r="BI14" s="33"/>
      <c r="BJ14" s="33"/>
      <c r="BK14" s="33"/>
      <c r="BL14" s="33"/>
      <c r="BM14" s="33"/>
      <c r="BN14" s="49">
        <v>293843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</row>
    <row r="15" spans="1:80" ht="15" customHeight="1">
      <c r="A15" s="65" t="s">
        <v>38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33" t="s">
        <v>16</v>
      </c>
      <c r="AZ15" s="33"/>
      <c r="BA15" s="33"/>
      <c r="BB15" s="33"/>
      <c r="BC15" s="33"/>
      <c r="BD15" s="33"/>
      <c r="BE15" s="33"/>
      <c r="BF15" s="33"/>
      <c r="BG15" s="33" t="s">
        <v>39</v>
      </c>
      <c r="BH15" s="33"/>
      <c r="BI15" s="33"/>
      <c r="BJ15" s="33"/>
      <c r="BK15" s="33"/>
      <c r="BL15" s="33"/>
      <c r="BM15" s="33"/>
      <c r="BN15" s="49">
        <v>8244154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0" ht="15" customHeight="1">
      <c r="A16" s="65" t="s">
        <v>40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33" t="s">
        <v>17</v>
      </c>
      <c r="AZ16" s="33"/>
      <c r="BA16" s="33"/>
      <c r="BB16" s="33"/>
      <c r="BC16" s="33"/>
      <c r="BD16" s="33"/>
      <c r="BE16" s="33"/>
      <c r="BF16" s="33"/>
      <c r="BG16" s="33" t="s">
        <v>41</v>
      </c>
      <c r="BH16" s="33"/>
      <c r="BI16" s="33"/>
      <c r="BJ16" s="33"/>
      <c r="BK16" s="33"/>
      <c r="BL16" s="33"/>
      <c r="BM16" s="33"/>
      <c r="BN16" s="49">
        <v>74316</v>
      </c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</row>
    <row r="17" spans="1:80" ht="15" customHeight="1">
      <c r="A17" s="56" t="s">
        <v>42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33" t="s">
        <v>18</v>
      </c>
      <c r="AZ17" s="33"/>
      <c r="BA17" s="33"/>
      <c r="BB17" s="33"/>
      <c r="BC17" s="33"/>
      <c r="BD17" s="33"/>
      <c r="BE17" s="33"/>
      <c r="BF17" s="33"/>
      <c r="BG17" s="33" t="s">
        <v>41</v>
      </c>
      <c r="BH17" s="33"/>
      <c r="BI17" s="33"/>
      <c r="BJ17" s="33"/>
      <c r="BK17" s="33"/>
      <c r="BL17" s="33"/>
      <c r="BM17" s="33"/>
      <c r="BN17" s="49">
        <v>5343.57</v>
      </c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</row>
    <row r="18" spans="1:80" ht="15" customHeight="1">
      <c r="A18" s="64" t="s">
        <v>43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33" t="s">
        <v>19</v>
      </c>
      <c r="AZ18" s="33"/>
      <c r="BA18" s="33"/>
      <c r="BB18" s="33"/>
      <c r="BC18" s="33"/>
      <c r="BD18" s="33"/>
      <c r="BE18" s="33"/>
      <c r="BF18" s="33"/>
      <c r="BG18" s="58" t="s">
        <v>41</v>
      </c>
      <c r="BH18" s="59"/>
      <c r="BI18" s="59"/>
      <c r="BJ18" s="59"/>
      <c r="BK18" s="59"/>
      <c r="BL18" s="59"/>
      <c r="BM18" s="60"/>
      <c r="BN18" s="61">
        <f>23637.87+6526.42</f>
        <v>30164.29</v>
      </c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</row>
    <row r="19" spans="1:80" ht="15" customHeight="1">
      <c r="A19" s="64" t="s">
        <v>44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33" t="s">
        <v>20</v>
      </c>
      <c r="AZ19" s="33"/>
      <c r="BA19" s="33"/>
      <c r="BB19" s="33"/>
      <c r="BC19" s="33"/>
      <c r="BD19" s="33"/>
      <c r="BE19" s="33"/>
      <c r="BF19" s="33"/>
      <c r="BG19" s="58" t="s">
        <v>41</v>
      </c>
      <c r="BH19" s="59"/>
      <c r="BI19" s="59"/>
      <c r="BJ19" s="59"/>
      <c r="BK19" s="59"/>
      <c r="BL19" s="59"/>
      <c r="BM19" s="60"/>
      <c r="BN19" s="61">
        <v>22736.71</v>
      </c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3"/>
    </row>
    <row r="20" spans="1:80" ht="15" customHeight="1">
      <c r="A20" s="56" t="s">
        <v>45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33" t="s">
        <v>21</v>
      </c>
      <c r="AZ20" s="33"/>
      <c r="BA20" s="33"/>
      <c r="BB20" s="33"/>
      <c r="BC20" s="33"/>
      <c r="BD20" s="33"/>
      <c r="BE20" s="33"/>
      <c r="BF20" s="33"/>
      <c r="BG20" s="33" t="s">
        <v>41</v>
      </c>
      <c r="BH20" s="33"/>
      <c r="BI20" s="33"/>
      <c r="BJ20" s="33"/>
      <c r="BK20" s="33"/>
      <c r="BL20" s="33"/>
      <c r="BM20" s="33"/>
      <c r="BN20" s="49">
        <v>2130.41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</row>
    <row r="21" spans="1:80" ht="15" customHeight="1">
      <c r="A21" s="56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33" t="s">
        <v>22</v>
      </c>
      <c r="AZ21" s="33"/>
      <c r="BA21" s="33"/>
      <c r="BB21" s="33"/>
      <c r="BC21" s="33"/>
      <c r="BD21" s="33"/>
      <c r="BE21" s="33"/>
      <c r="BF21" s="33"/>
      <c r="BG21" s="33" t="s">
        <v>41</v>
      </c>
      <c r="BH21" s="33"/>
      <c r="BI21" s="33"/>
      <c r="BJ21" s="33"/>
      <c r="BK21" s="33"/>
      <c r="BL21" s="33"/>
      <c r="BM21" s="33"/>
      <c r="BN21" s="49">
        <v>3159</v>
      </c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1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33" t="s">
        <v>23</v>
      </c>
      <c r="AZ22" s="33"/>
      <c r="BA22" s="33"/>
      <c r="BB22" s="33"/>
      <c r="BC22" s="33"/>
      <c r="BD22" s="33"/>
      <c r="BE22" s="33"/>
      <c r="BF22" s="33"/>
      <c r="BG22" s="33" t="s">
        <v>41</v>
      </c>
      <c r="BH22" s="33"/>
      <c r="BI22" s="33"/>
      <c r="BJ22" s="33"/>
      <c r="BK22" s="33"/>
      <c r="BL22" s="33"/>
      <c r="BM22" s="33"/>
      <c r="BN22" s="49">
        <v>109.3</v>
      </c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</row>
    <row r="23" spans="1:80" ht="15" customHeight="1">
      <c r="A23" s="56" t="s">
        <v>138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33" t="s">
        <v>24</v>
      </c>
      <c r="AZ23" s="33"/>
      <c r="BA23" s="33"/>
      <c r="BB23" s="33"/>
      <c r="BC23" s="33"/>
      <c r="BD23" s="33"/>
      <c r="BE23" s="33"/>
      <c r="BF23" s="33"/>
      <c r="BG23" s="33" t="s">
        <v>41</v>
      </c>
      <c r="BH23" s="33"/>
      <c r="BI23" s="33"/>
      <c r="BJ23" s="33"/>
      <c r="BK23" s="33"/>
      <c r="BL23" s="33"/>
      <c r="BM23" s="33"/>
      <c r="BN23" s="49">
        <f>BN16-BN17-BN18-BN19-BN20-BN21-BN22</f>
        <v>10672.719999999994</v>
      </c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</row>
    <row r="24" spans="1:80" ht="15" customHeight="1">
      <c r="A24" s="56" t="s">
        <v>139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33"/>
      <c r="AZ24" s="33"/>
      <c r="BA24" s="33"/>
      <c r="BB24" s="33"/>
      <c r="BC24" s="33"/>
      <c r="BD24" s="33"/>
      <c r="BE24" s="33"/>
      <c r="BF24" s="33"/>
      <c r="BG24" s="33" t="s">
        <v>41</v>
      </c>
      <c r="BH24" s="33"/>
      <c r="BI24" s="33"/>
      <c r="BJ24" s="33"/>
      <c r="BK24" s="33"/>
      <c r="BL24" s="33"/>
      <c r="BM24" s="33"/>
      <c r="BN24" s="49">
        <f>74316+4330.94+4192.84</f>
        <v>82839.78</v>
      </c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</row>
    <row r="25" spans="1:80" ht="15" customHeight="1">
      <c r="A25" s="57" t="s">
        <v>48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8" t="s">
        <v>49</v>
      </c>
      <c r="AZ25" s="59"/>
      <c r="BA25" s="59"/>
      <c r="BB25" s="59"/>
      <c r="BC25" s="59"/>
      <c r="BD25" s="59"/>
      <c r="BE25" s="59"/>
      <c r="BF25" s="60"/>
      <c r="BG25" s="58" t="s">
        <v>50</v>
      </c>
      <c r="BH25" s="59"/>
      <c r="BI25" s="59"/>
      <c r="BJ25" s="59"/>
      <c r="BK25" s="59"/>
      <c r="BL25" s="59"/>
      <c r="BM25" s="60"/>
      <c r="BN25" s="61">
        <v>55</v>
      </c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3"/>
    </row>
    <row r="26" spans="1:80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</row>
    <row r="27" spans="1:80" ht="15" customHeight="1">
      <c r="A27" s="56" t="s">
        <v>51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33" t="s">
        <v>52</v>
      </c>
      <c r="AZ27" s="33"/>
      <c r="BA27" s="33"/>
      <c r="BB27" s="33"/>
      <c r="BC27" s="33"/>
      <c r="BD27" s="33"/>
      <c r="BE27" s="33"/>
      <c r="BF27" s="33"/>
      <c r="BG27" s="33" t="s">
        <v>53</v>
      </c>
      <c r="BH27" s="33"/>
      <c r="BI27" s="33"/>
      <c r="BJ27" s="33"/>
      <c r="BK27" s="33"/>
      <c r="BL27" s="33"/>
      <c r="BM27" s="33"/>
      <c r="BN27" s="49">
        <v>94.17</v>
      </c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</row>
    <row r="28" spans="1:80" ht="15" customHeight="1">
      <c r="A28" s="56" t="s">
        <v>54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33" t="s">
        <v>55</v>
      </c>
      <c r="AZ28" s="33"/>
      <c r="BA28" s="33"/>
      <c r="BB28" s="33"/>
      <c r="BC28" s="33"/>
      <c r="BD28" s="33"/>
      <c r="BE28" s="33"/>
      <c r="BF28" s="33"/>
      <c r="BG28" s="33" t="s">
        <v>50</v>
      </c>
      <c r="BH28" s="33"/>
      <c r="BI28" s="33"/>
      <c r="BJ28" s="33"/>
      <c r="BK28" s="33"/>
      <c r="BL28" s="33"/>
      <c r="BM28" s="33"/>
      <c r="BN28" s="49">
        <v>4</v>
      </c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</row>
    <row r="29" s="14" customFormat="1" ht="11.25"/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55" t="s">
        <v>56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s="17" customFormat="1" ht="1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</sheetData>
  <sheetProtection/>
  <mergeCells count="78">
    <mergeCell ref="BG24:BM24"/>
    <mergeCell ref="BN24:CB24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5:AX25"/>
    <mergeCell ref="AY25:BF25"/>
    <mergeCell ref="BG25:BM25"/>
    <mergeCell ref="BN25:CB25"/>
    <mergeCell ref="A24:AX24"/>
    <mergeCell ref="AY24:BF24"/>
    <mergeCell ref="A31:CB32"/>
    <mergeCell ref="A27:AX27"/>
    <mergeCell ref="AY27:BF27"/>
    <mergeCell ref="BG27:BM27"/>
    <mergeCell ref="BN27:CB27"/>
    <mergeCell ref="A28:AX28"/>
    <mergeCell ref="AY28:BF28"/>
    <mergeCell ref="BG28:BM28"/>
    <mergeCell ref="BN28:CB28"/>
    <mergeCell ref="A26:AX26"/>
    <mergeCell ref="AY26:BF26"/>
    <mergeCell ref="BG26:BM26"/>
    <mergeCell ref="BN26:CB2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G29"/>
  <sheetViews>
    <sheetView view="pageBreakPreview" zoomScaleSheetLayoutView="100" zoomScalePageLayoutView="0" workbookViewId="0" topLeftCell="A1">
      <selection activeCell="A29" sqref="A29:DD29"/>
    </sheetView>
  </sheetViews>
  <sheetFormatPr defaultColWidth="0.875" defaultRowHeight="12.75"/>
  <cols>
    <col min="1" max="16384" width="0.875" style="19" customWidth="1"/>
  </cols>
  <sheetData>
    <row r="1" s="28" customFormat="1" ht="12">
      <c r="DD1" s="29" t="s">
        <v>29</v>
      </c>
    </row>
    <row r="2" s="28" customFormat="1" ht="12">
      <c r="DD2" s="29" t="s">
        <v>148</v>
      </c>
    </row>
    <row r="3" s="28" customFormat="1" ht="12">
      <c r="DD3" s="29" t="s">
        <v>147</v>
      </c>
    </row>
    <row r="6" spans="1:108" ht="14.25">
      <c r="A6" s="71" t="s">
        <v>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22:85" ht="15">
      <c r="V7" s="72" t="str">
        <f>'[1]прил 2б - агрс'!V7</f>
        <v>ОАО "Сургутгаз"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91" t="str">
        <f>'[1]прил 2б - агрс'!BP7</f>
        <v>за  20</v>
      </c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73" t="s">
        <v>55</v>
      </c>
      <c r="CC7" s="73"/>
      <c r="CD7" s="73"/>
      <c r="CE7" s="27" t="s">
        <v>146</v>
      </c>
      <c r="CF7" s="26"/>
      <c r="CG7" s="26"/>
    </row>
    <row r="8" spans="22:67" ht="12.75">
      <c r="V8" s="92" t="s">
        <v>4</v>
      </c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108" ht="14.25">
      <c r="A9" s="71" t="s">
        <v>32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ht="13.5" thickBot="1"/>
    <row r="11" spans="1:108" ht="27.75" customHeight="1" thickBot="1">
      <c r="A11" s="85" t="s">
        <v>33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/>
      <c r="BI11" s="88" t="s">
        <v>145</v>
      </c>
      <c r="BJ11" s="89"/>
      <c r="BK11" s="89"/>
      <c r="BL11" s="89"/>
      <c r="BM11" s="89"/>
      <c r="BN11" s="89"/>
      <c r="BO11" s="89"/>
      <c r="BP11" s="89"/>
      <c r="BQ11" s="89"/>
      <c r="BR11" s="90"/>
      <c r="BS11" s="88" t="s">
        <v>34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90"/>
      <c r="CJ11" s="89" t="s">
        <v>35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</row>
    <row r="12" spans="1:108" ht="13.5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7"/>
      <c r="BI12" s="85">
        <v>2</v>
      </c>
      <c r="BJ12" s="86"/>
      <c r="BK12" s="86"/>
      <c r="BL12" s="86"/>
      <c r="BM12" s="86"/>
      <c r="BN12" s="86"/>
      <c r="BO12" s="86"/>
      <c r="BP12" s="86"/>
      <c r="BQ12" s="86"/>
      <c r="BR12" s="87"/>
      <c r="BS12" s="85">
        <v>3</v>
      </c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7"/>
      <c r="CJ12" s="86">
        <v>4</v>
      </c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" customHeight="1">
      <c r="A13" s="25"/>
      <c r="B13" s="83" t="s">
        <v>36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4"/>
      <c r="BI13" s="74" t="s">
        <v>15</v>
      </c>
      <c r="BJ13" s="75"/>
      <c r="BK13" s="75"/>
      <c r="BL13" s="75"/>
      <c r="BM13" s="75"/>
      <c r="BN13" s="75"/>
      <c r="BO13" s="75"/>
      <c r="BP13" s="75"/>
      <c r="BQ13" s="75"/>
      <c r="BR13" s="76"/>
      <c r="BS13" s="77" t="s">
        <v>37</v>
      </c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9"/>
      <c r="CJ13" s="80">
        <v>276860</v>
      </c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08" ht="12.75">
      <c r="A14" s="22"/>
      <c r="B14" s="93" t="s">
        <v>38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4"/>
      <c r="BI14" s="95" t="s">
        <v>16</v>
      </c>
      <c r="BJ14" s="96"/>
      <c r="BK14" s="96"/>
      <c r="BL14" s="96"/>
      <c r="BM14" s="96"/>
      <c r="BN14" s="96"/>
      <c r="BO14" s="96"/>
      <c r="BP14" s="96"/>
      <c r="BQ14" s="96"/>
      <c r="BR14" s="97"/>
      <c r="BS14" s="98" t="s">
        <v>39</v>
      </c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100"/>
      <c r="CJ14" s="101">
        <v>79760.52</v>
      </c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12.75">
      <c r="A15" s="22"/>
      <c r="B15" s="93" t="s">
        <v>40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4"/>
      <c r="BI15" s="95" t="s">
        <v>17</v>
      </c>
      <c r="BJ15" s="96"/>
      <c r="BK15" s="96"/>
      <c r="BL15" s="96"/>
      <c r="BM15" s="96"/>
      <c r="BN15" s="96"/>
      <c r="BO15" s="96"/>
      <c r="BP15" s="96"/>
      <c r="BQ15" s="96"/>
      <c r="BR15" s="97"/>
      <c r="BS15" s="98" t="s">
        <v>125</v>
      </c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100"/>
      <c r="CJ15" s="101">
        <v>93275.78</v>
      </c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11" ht="12.75">
      <c r="A16" s="22"/>
      <c r="B16" s="104" t="s">
        <v>42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5"/>
      <c r="BI16" s="95" t="s">
        <v>18</v>
      </c>
      <c r="BJ16" s="96"/>
      <c r="BK16" s="96"/>
      <c r="BL16" s="96"/>
      <c r="BM16" s="96"/>
      <c r="BN16" s="96"/>
      <c r="BO16" s="96"/>
      <c r="BP16" s="96"/>
      <c r="BQ16" s="96"/>
      <c r="BR16" s="97"/>
      <c r="BS16" s="98" t="s">
        <v>125</v>
      </c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100"/>
      <c r="CJ16" s="106">
        <v>8412.51</v>
      </c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8"/>
      <c r="DG16" s="24"/>
    </row>
    <row r="17" spans="1:108" ht="12.75">
      <c r="A17" s="22"/>
      <c r="B17" s="104" t="s">
        <v>43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5"/>
      <c r="BI17" s="95" t="s">
        <v>19</v>
      </c>
      <c r="BJ17" s="96"/>
      <c r="BK17" s="96"/>
      <c r="BL17" s="96"/>
      <c r="BM17" s="96"/>
      <c r="BN17" s="96"/>
      <c r="BO17" s="96"/>
      <c r="BP17" s="96"/>
      <c r="BQ17" s="96"/>
      <c r="BR17" s="97"/>
      <c r="BS17" s="98" t="s">
        <v>125</v>
      </c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100"/>
      <c r="CJ17" s="101">
        <f>33861.29+7540.54</f>
        <v>41401.83</v>
      </c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2.75">
      <c r="A18" s="22"/>
      <c r="B18" s="104" t="s">
        <v>44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5"/>
      <c r="BI18" s="95" t="s">
        <v>20</v>
      </c>
      <c r="BJ18" s="96"/>
      <c r="BK18" s="96"/>
      <c r="BL18" s="96"/>
      <c r="BM18" s="96"/>
      <c r="BN18" s="96"/>
      <c r="BO18" s="96"/>
      <c r="BP18" s="96"/>
      <c r="BQ18" s="96"/>
      <c r="BR18" s="97"/>
      <c r="BS18" s="98" t="s">
        <v>125</v>
      </c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100"/>
      <c r="CJ18" s="101">
        <v>26643.88</v>
      </c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12.75">
      <c r="A19" s="22"/>
      <c r="B19" s="104" t="s">
        <v>45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5"/>
      <c r="BI19" s="95" t="s">
        <v>21</v>
      </c>
      <c r="BJ19" s="96"/>
      <c r="BK19" s="96"/>
      <c r="BL19" s="96"/>
      <c r="BM19" s="96"/>
      <c r="BN19" s="96"/>
      <c r="BO19" s="96"/>
      <c r="BP19" s="96"/>
      <c r="BQ19" s="96"/>
      <c r="BR19" s="97"/>
      <c r="BS19" s="98" t="s">
        <v>125</v>
      </c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100"/>
      <c r="CJ19" s="101">
        <v>2434.82</v>
      </c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1:108" ht="12.75">
      <c r="A20" s="22"/>
      <c r="B20" s="104" t="s">
        <v>46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5"/>
      <c r="BI20" s="95" t="s">
        <v>22</v>
      </c>
      <c r="BJ20" s="96"/>
      <c r="BK20" s="96"/>
      <c r="BL20" s="96"/>
      <c r="BM20" s="96"/>
      <c r="BN20" s="96"/>
      <c r="BO20" s="96"/>
      <c r="BP20" s="96"/>
      <c r="BQ20" s="96"/>
      <c r="BR20" s="97"/>
      <c r="BS20" s="98" t="s">
        <v>125</v>
      </c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100"/>
      <c r="CJ20" s="106">
        <v>4475.28</v>
      </c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ht="12.75">
      <c r="A21" s="22"/>
      <c r="B21" s="104" t="s">
        <v>47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5"/>
      <c r="BI21" s="95" t="s">
        <v>23</v>
      </c>
      <c r="BJ21" s="96"/>
      <c r="BK21" s="96"/>
      <c r="BL21" s="96"/>
      <c r="BM21" s="96"/>
      <c r="BN21" s="96"/>
      <c r="BO21" s="96"/>
      <c r="BP21" s="96"/>
      <c r="BQ21" s="96"/>
      <c r="BR21" s="97"/>
      <c r="BS21" s="98" t="s">
        <v>125</v>
      </c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100"/>
      <c r="CJ21" s="106">
        <v>338.98</v>
      </c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ht="12.75">
      <c r="A22" s="22"/>
      <c r="B22" s="104" t="s">
        <v>138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5"/>
      <c r="BI22" s="95" t="s">
        <v>24</v>
      </c>
      <c r="BJ22" s="96"/>
      <c r="BK22" s="96"/>
      <c r="BL22" s="96"/>
      <c r="BM22" s="96"/>
      <c r="BN22" s="96"/>
      <c r="BO22" s="96"/>
      <c r="BP22" s="96"/>
      <c r="BQ22" s="96"/>
      <c r="BR22" s="97"/>
      <c r="BS22" s="98" t="s">
        <v>125</v>
      </c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100"/>
      <c r="CJ22" s="101">
        <f>CJ15-CJ16-CJ17-CJ18-CJ19-CJ20-CJ21</f>
        <v>9568.480000000003</v>
      </c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2.75">
      <c r="A23" s="22"/>
      <c r="B23" s="104" t="s">
        <v>144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5"/>
      <c r="BI23" s="95"/>
      <c r="BJ23" s="96"/>
      <c r="BK23" s="96"/>
      <c r="BL23" s="96"/>
      <c r="BM23" s="96"/>
      <c r="BN23" s="96"/>
      <c r="BO23" s="96"/>
      <c r="BP23" s="96"/>
      <c r="BQ23" s="96"/>
      <c r="BR23" s="97"/>
      <c r="BS23" s="98" t="s">
        <v>125</v>
      </c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100"/>
      <c r="CJ23" s="101">
        <v>114534.86</v>
      </c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27" customHeight="1" thickBot="1">
      <c r="A24" s="21"/>
      <c r="B24" s="109" t="s">
        <v>143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  <c r="BI24" s="111" t="s">
        <v>49</v>
      </c>
      <c r="BJ24" s="112"/>
      <c r="BK24" s="112"/>
      <c r="BL24" s="112"/>
      <c r="BM24" s="112"/>
      <c r="BN24" s="112"/>
      <c r="BO24" s="112"/>
      <c r="BP24" s="112"/>
      <c r="BQ24" s="112"/>
      <c r="BR24" s="113"/>
      <c r="BS24" s="114" t="s">
        <v>50</v>
      </c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6"/>
      <c r="CJ24" s="117">
        <v>62.83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2.75">
      <c r="A25" s="23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11" ht="14.25" customHeight="1">
      <c r="A26" s="22"/>
      <c r="B26" s="104" t="s">
        <v>142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32"/>
      <c r="BI26" s="133" t="s">
        <v>52</v>
      </c>
      <c r="BJ26" s="96"/>
      <c r="BK26" s="96"/>
      <c r="BL26" s="96"/>
      <c r="BM26" s="96"/>
      <c r="BN26" s="96"/>
      <c r="BO26" s="96"/>
      <c r="BP26" s="96"/>
      <c r="BQ26" s="96"/>
      <c r="BR26" s="134"/>
      <c r="BS26" s="135" t="s">
        <v>53</v>
      </c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136"/>
      <c r="CJ26" s="137">
        <v>101.79</v>
      </c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  <c r="DG26" s="20"/>
    </row>
    <row r="27" spans="1:111" ht="15.75" customHeight="1" thickBot="1">
      <c r="A27" s="21"/>
      <c r="B27" s="123" t="s">
        <v>141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4"/>
      <c r="BI27" s="125" t="s">
        <v>55</v>
      </c>
      <c r="BJ27" s="126"/>
      <c r="BK27" s="126"/>
      <c r="BL27" s="126"/>
      <c r="BM27" s="126"/>
      <c r="BN27" s="126"/>
      <c r="BO27" s="126"/>
      <c r="BP27" s="126"/>
      <c r="BQ27" s="126"/>
      <c r="BR27" s="127"/>
      <c r="BS27" s="128" t="s">
        <v>50</v>
      </c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30"/>
      <c r="CJ27" s="128">
        <v>5</v>
      </c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1"/>
      <c r="DG27" s="20"/>
    </row>
    <row r="28" ht="6" customHeight="1"/>
    <row r="29" spans="1:108" ht="23.25" customHeight="1">
      <c r="A29" s="122" t="s">
        <v>140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</row>
    <row r="30" ht="23.25" customHeight="1"/>
  </sheetData>
  <sheetProtection/>
  <mergeCells count="72">
    <mergeCell ref="B25:DD25"/>
    <mergeCell ref="A29:DD29"/>
    <mergeCell ref="B27:BH27"/>
    <mergeCell ref="BI27:BR27"/>
    <mergeCell ref="BS27:CI27"/>
    <mergeCell ref="CJ27:DD27"/>
    <mergeCell ref="B26:BH26"/>
    <mergeCell ref="BI26:BR26"/>
    <mergeCell ref="BS26:CI26"/>
    <mergeCell ref="CJ26:DD26"/>
    <mergeCell ref="B24:BH24"/>
    <mergeCell ref="BI24:BR24"/>
    <mergeCell ref="BS24:CI24"/>
    <mergeCell ref="CJ24:DD24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S15:CI15"/>
    <mergeCell ref="CJ15:DD15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6:BH16"/>
    <mergeCell ref="BI16:BR16"/>
    <mergeCell ref="BS16:CI16"/>
    <mergeCell ref="CJ16:DD16"/>
    <mergeCell ref="B15:BH15"/>
    <mergeCell ref="BI15:BR15"/>
    <mergeCell ref="BP7:CA7"/>
    <mergeCell ref="A12:BH12"/>
    <mergeCell ref="BI12:BR12"/>
    <mergeCell ref="BS12:CI12"/>
    <mergeCell ref="V8:BO8"/>
    <mergeCell ref="A9:DD9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zoomScalePageLayoutView="0" workbookViewId="0" topLeftCell="A1">
      <selection activeCell="BK17" sqref="BK17:CB1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66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45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s="5" customFormat="1" ht="15.75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0:70" s="11" customFormat="1" ht="15.75">
      <c r="J7" s="31" t="s">
        <v>113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5"/>
      <c r="BI7" s="5"/>
      <c r="BJ7" s="5"/>
      <c r="BK7" s="5"/>
      <c r="BL7" s="6" t="s">
        <v>63</v>
      </c>
      <c r="BM7" s="70" t="s">
        <v>55</v>
      </c>
      <c r="BN7" s="70"/>
      <c r="BO7" s="70"/>
      <c r="BP7" s="12" t="s">
        <v>31</v>
      </c>
      <c r="BQ7" s="5"/>
      <c r="BR7" s="5"/>
    </row>
    <row r="8" spans="10:59" s="13" customFormat="1" ht="10.5">
      <c r="J8" s="32" t="s">
        <v>4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</row>
    <row r="9" spans="1:80" s="5" customFormat="1" ht="15.75">
      <c r="A9" s="45" t="s">
        <v>62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2" spans="1:80" ht="12.75" customHeight="1">
      <c r="A12" s="46" t="s">
        <v>33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  <c r="BC12" s="46" t="s">
        <v>7</v>
      </c>
      <c r="BD12" s="47"/>
      <c r="BE12" s="47"/>
      <c r="BF12" s="47"/>
      <c r="BG12" s="47"/>
      <c r="BH12" s="47"/>
      <c r="BI12" s="47"/>
      <c r="BJ12" s="48"/>
      <c r="BK12" s="46" t="s">
        <v>35</v>
      </c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8"/>
    </row>
    <row r="13" spans="1:80" ht="12.7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67" t="s">
        <v>8</v>
      </c>
      <c r="BD13" s="68"/>
      <c r="BE13" s="68"/>
      <c r="BF13" s="68"/>
      <c r="BG13" s="68"/>
      <c r="BH13" s="68"/>
      <c r="BI13" s="68"/>
      <c r="BJ13" s="69"/>
      <c r="BK13" s="67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9"/>
    </row>
    <row r="14" spans="1:80" ht="12.75">
      <c r="A14" s="36">
        <v>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6">
        <v>2</v>
      </c>
      <c r="BD14" s="37"/>
      <c r="BE14" s="37"/>
      <c r="BF14" s="37"/>
      <c r="BG14" s="37"/>
      <c r="BH14" s="37"/>
      <c r="BI14" s="37"/>
      <c r="BJ14" s="38"/>
      <c r="BK14" s="36">
        <v>3</v>
      </c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8"/>
    </row>
    <row r="15" spans="1:80" ht="12.75" customHeight="1">
      <c r="A15" s="57" t="s">
        <v>61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8" t="s">
        <v>15</v>
      </c>
      <c r="BD15" s="59"/>
      <c r="BE15" s="59"/>
      <c r="BF15" s="59"/>
      <c r="BG15" s="59"/>
      <c r="BH15" s="59"/>
      <c r="BI15" s="59"/>
      <c r="BJ15" s="60"/>
      <c r="BK15" s="143" t="s">
        <v>125</v>
      </c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5"/>
    </row>
    <row r="16" spans="1:80" ht="12.75" customHeight="1">
      <c r="A16" s="149" t="s">
        <v>60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0"/>
      <c r="BD16" s="141"/>
      <c r="BE16" s="141"/>
      <c r="BF16" s="141"/>
      <c r="BG16" s="141"/>
      <c r="BH16" s="141"/>
      <c r="BI16" s="141"/>
      <c r="BJ16" s="142"/>
      <c r="BK16" s="146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8"/>
    </row>
    <row r="17" spans="1:80" ht="12.75" customHeight="1">
      <c r="A17" s="58" t="s">
        <v>134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  <c r="BC17" s="58"/>
      <c r="BD17" s="59"/>
      <c r="BE17" s="59"/>
      <c r="BF17" s="59"/>
      <c r="BG17" s="59"/>
      <c r="BH17" s="59"/>
      <c r="BI17" s="59"/>
      <c r="BJ17" s="60"/>
      <c r="BK17" s="61" t="s">
        <v>136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</row>
    <row r="18" spans="1:80" ht="12.75" customHeight="1">
      <c r="A18" s="58" t="s">
        <v>135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C18" s="58"/>
      <c r="BD18" s="59"/>
      <c r="BE18" s="59"/>
      <c r="BF18" s="59"/>
      <c r="BG18" s="59"/>
      <c r="BH18" s="59"/>
      <c r="BI18" s="59"/>
      <c r="BJ18" s="60"/>
      <c r="BK18" s="61" t="s">
        <v>137</v>
      </c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</row>
    <row r="19" spans="1:80" ht="12.75" customHeight="1">
      <c r="A19" s="57" t="s">
        <v>59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8" t="s">
        <v>16</v>
      </c>
      <c r="BD19" s="59"/>
      <c r="BE19" s="59"/>
      <c r="BF19" s="59"/>
      <c r="BG19" s="59"/>
      <c r="BH19" s="59"/>
      <c r="BI19" s="59"/>
      <c r="BJ19" s="60"/>
      <c r="BK19" s="143" t="s">
        <v>125</v>
      </c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5"/>
    </row>
    <row r="20" spans="1:80" ht="12.75" customHeight="1">
      <c r="A20" s="149" t="s">
        <v>58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0"/>
      <c r="BD20" s="141"/>
      <c r="BE20" s="141"/>
      <c r="BF20" s="141"/>
      <c r="BG20" s="141"/>
      <c r="BH20" s="141"/>
      <c r="BI20" s="141"/>
      <c r="BJ20" s="142"/>
      <c r="BK20" s="146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8"/>
    </row>
    <row r="21" s="14" customFormat="1" ht="11.25"/>
    <row r="22" spans="1:18" s="9" customFormat="1" ht="1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80" s="17" customFormat="1" ht="12">
      <c r="A23" s="55" t="s">
        <v>57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s="17" customFormat="1" ht="1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s="17" customFormat="1" ht="1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</sheetData>
  <sheetProtection/>
  <mergeCells count="30">
    <mergeCell ref="J8:BG8"/>
    <mergeCell ref="BM7:BO7"/>
    <mergeCell ref="A9:CB9"/>
    <mergeCell ref="A20:BB20"/>
    <mergeCell ref="A13:BB13"/>
    <mergeCell ref="BC13:BJ13"/>
    <mergeCell ref="A15:BB15"/>
    <mergeCell ref="BK15:CB16"/>
    <mergeCell ref="BC18:BJ18"/>
    <mergeCell ref="BK18:CB18"/>
    <mergeCell ref="A6:CB6"/>
    <mergeCell ref="BC19:BJ20"/>
    <mergeCell ref="BK19:CB20"/>
    <mergeCell ref="A16:BB16"/>
    <mergeCell ref="BC15:BJ16"/>
    <mergeCell ref="J7:BG7"/>
    <mergeCell ref="A17:BB17"/>
    <mergeCell ref="BC17:BJ17"/>
    <mergeCell ref="BK17:CB17"/>
    <mergeCell ref="A18:BB18"/>
    <mergeCell ref="A23:CB25"/>
    <mergeCell ref="A12:BB12"/>
    <mergeCell ref="BK12:CB12"/>
    <mergeCell ref="BC12:BJ12"/>
    <mergeCell ref="A5:CB5"/>
    <mergeCell ref="A19:BB19"/>
    <mergeCell ref="BK13:CB13"/>
    <mergeCell ref="A14:BB14"/>
    <mergeCell ref="BC14:BJ14"/>
    <mergeCell ref="BK14:C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DD7" sqref="DD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67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68</v>
      </c>
      <c r="AY6" s="31" t="s">
        <v>113</v>
      </c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DC6" s="6" t="s">
        <v>133</v>
      </c>
      <c r="DD6" s="150" t="s">
        <v>149</v>
      </c>
      <c r="DE6" s="150"/>
      <c r="DF6" s="150"/>
      <c r="DG6" s="12" t="s">
        <v>31</v>
      </c>
    </row>
    <row r="7" spans="51:98" s="7" customFormat="1" ht="10.5">
      <c r="AY7" s="32" t="s">
        <v>4</v>
      </c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</row>
    <row r="8" spans="1:123" s="5" customFormat="1" ht="15.75">
      <c r="A8" s="45" t="s">
        <v>32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11" spans="1:123" ht="12.75" customHeight="1">
      <c r="A11" s="46" t="s">
        <v>7</v>
      </c>
      <c r="B11" s="47"/>
      <c r="C11" s="47"/>
      <c r="D11" s="47"/>
      <c r="E11" s="48"/>
      <c r="F11" s="46" t="s">
        <v>33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6" t="s">
        <v>69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  <c r="BO11" s="46" t="s">
        <v>70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8"/>
      <c r="CM11" s="46" t="s">
        <v>71</v>
      </c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8"/>
    </row>
    <row r="12" spans="1:123" ht="12.75" customHeight="1">
      <c r="A12" s="67" t="s">
        <v>72</v>
      </c>
      <c r="B12" s="68"/>
      <c r="C12" s="68"/>
      <c r="D12" s="68"/>
      <c r="E12" s="69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1"/>
      <c r="BO12" s="39" t="s">
        <v>73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1"/>
      <c r="CM12" s="39" t="s">
        <v>74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ht="12.75" customHeight="1">
      <c r="A13" s="67" t="s">
        <v>75</v>
      </c>
      <c r="B13" s="68"/>
      <c r="C13" s="68"/>
      <c r="D13" s="68"/>
      <c r="E13" s="69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9"/>
      <c r="AQ13" s="67" t="s">
        <v>76</v>
      </c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67" t="s">
        <v>77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9"/>
      <c r="BO13" s="67" t="s">
        <v>78</v>
      </c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9"/>
      <c r="CA13" s="67" t="s">
        <v>79</v>
      </c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9"/>
      <c r="CM13" s="67" t="s">
        <v>80</v>
      </c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CX13" s="67" t="s">
        <v>81</v>
      </c>
      <c r="CY13" s="68"/>
      <c r="CZ13" s="68"/>
      <c r="DA13" s="68"/>
      <c r="DB13" s="68"/>
      <c r="DC13" s="68"/>
      <c r="DD13" s="68"/>
      <c r="DE13" s="68"/>
      <c r="DF13" s="68"/>
      <c r="DG13" s="68"/>
      <c r="DH13" s="69"/>
      <c r="DI13" s="67" t="s">
        <v>82</v>
      </c>
      <c r="DJ13" s="68"/>
      <c r="DK13" s="68"/>
      <c r="DL13" s="68"/>
      <c r="DM13" s="68"/>
      <c r="DN13" s="68"/>
      <c r="DO13" s="68"/>
      <c r="DP13" s="68"/>
      <c r="DQ13" s="68"/>
      <c r="DR13" s="68"/>
      <c r="DS13" s="69"/>
    </row>
    <row r="14" spans="1:123" ht="12.75" customHeight="1">
      <c r="A14" s="67"/>
      <c r="B14" s="68"/>
      <c r="C14" s="68"/>
      <c r="D14" s="68"/>
      <c r="E14" s="69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Q14" s="67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7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9"/>
      <c r="BO14" s="67" t="s">
        <v>83</v>
      </c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  <c r="CA14" s="67" t="s">
        <v>84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67" t="s">
        <v>85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 t="s">
        <v>86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9"/>
      <c r="DI14" s="67" t="s">
        <v>87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ht="12.75" customHeight="1">
      <c r="A15" s="67"/>
      <c r="B15" s="68"/>
      <c r="C15" s="68"/>
      <c r="D15" s="68"/>
      <c r="E15" s="69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  <c r="AQ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7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9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  <c r="CA15" s="67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9"/>
      <c r="CM15" s="67" t="s">
        <v>88</v>
      </c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67" t="s">
        <v>89</v>
      </c>
      <c r="CY15" s="68"/>
      <c r="CZ15" s="68"/>
      <c r="DA15" s="68"/>
      <c r="DB15" s="68"/>
      <c r="DC15" s="68"/>
      <c r="DD15" s="68"/>
      <c r="DE15" s="68"/>
      <c r="DF15" s="68"/>
      <c r="DG15" s="68"/>
      <c r="DH15" s="69"/>
      <c r="DI15" s="67" t="s">
        <v>90</v>
      </c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ht="12.75" customHeight="1">
      <c r="A16" s="67"/>
      <c r="B16" s="68"/>
      <c r="C16" s="68"/>
      <c r="D16" s="68"/>
      <c r="E16" s="69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Q16" s="67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7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9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  <c r="CA16" s="67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9"/>
      <c r="CM16" s="67" t="s">
        <v>91</v>
      </c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7" t="s">
        <v>91</v>
      </c>
      <c r="CY16" s="68"/>
      <c r="CZ16" s="68"/>
      <c r="DA16" s="68"/>
      <c r="DB16" s="68"/>
      <c r="DC16" s="68"/>
      <c r="DD16" s="68"/>
      <c r="DE16" s="68"/>
      <c r="DF16" s="68"/>
      <c r="DG16" s="68"/>
      <c r="DH16" s="69"/>
      <c r="DI16" s="67" t="s">
        <v>92</v>
      </c>
      <c r="DJ16" s="68"/>
      <c r="DK16" s="68"/>
      <c r="DL16" s="68"/>
      <c r="DM16" s="68"/>
      <c r="DN16" s="68"/>
      <c r="DO16" s="68"/>
      <c r="DP16" s="68"/>
      <c r="DQ16" s="68"/>
      <c r="DR16" s="68"/>
      <c r="DS16" s="69"/>
    </row>
    <row r="17" spans="1:123" ht="12.75" customHeight="1">
      <c r="A17" s="67"/>
      <c r="B17" s="68"/>
      <c r="C17" s="68"/>
      <c r="D17" s="68"/>
      <c r="E17" s="69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9"/>
      <c r="AQ17" s="67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9"/>
      <c r="BC17" s="67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9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  <c r="CA17" s="67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9"/>
      <c r="CM17" s="67" t="s">
        <v>93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9"/>
      <c r="CX17" s="67" t="s">
        <v>93</v>
      </c>
      <c r="CY17" s="68"/>
      <c r="CZ17" s="68"/>
      <c r="DA17" s="68"/>
      <c r="DB17" s="68"/>
      <c r="DC17" s="68"/>
      <c r="DD17" s="68"/>
      <c r="DE17" s="68"/>
      <c r="DF17" s="68"/>
      <c r="DG17" s="68"/>
      <c r="DH17" s="69"/>
      <c r="DI17" s="67"/>
      <c r="DJ17" s="68"/>
      <c r="DK17" s="68"/>
      <c r="DL17" s="68"/>
      <c r="DM17" s="68"/>
      <c r="DN17" s="68"/>
      <c r="DO17" s="68"/>
      <c r="DP17" s="68"/>
      <c r="DQ17" s="68"/>
      <c r="DR17" s="68"/>
      <c r="DS17" s="69"/>
    </row>
    <row r="18" spans="1:123" ht="12.75">
      <c r="A18" s="36">
        <v>1</v>
      </c>
      <c r="B18" s="37"/>
      <c r="C18" s="37"/>
      <c r="D18" s="37"/>
      <c r="E18" s="38"/>
      <c r="F18" s="36">
        <v>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36">
        <v>3</v>
      </c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/>
      <c r="BC18" s="36">
        <v>4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8"/>
      <c r="BO18" s="36">
        <v>5</v>
      </c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8"/>
      <c r="CA18" s="36">
        <v>6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8"/>
      <c r="CM18" s="36">
        <v>7</v>
      </c>
      <c r="CN18" s="37"/>
      <c r="CO18" s="37"/>
      <c r="CP18" s="37"/>
      <c r="CQ18" s="37"/>
      <c r="CR18" s="37"/>
      <c r="CS18" s="37"/>
      <c r="CT18" s="37"/>
      <c r="CU18" s="37"/>
      <c r="CV18" s="37"/>
      <c r="CW18" s="38"/>
      <c r="CX18" s="36">
        <v>8</v>
      </c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36">
        <v>9</v>
      </c>
      <c r="DJ18" s="37"/>
      <c r="DK18" s="37"/>
      <c r="DL18" s="37"/>
      <c r="DM18" s="37"/>
      <c r="DN18" s="37"/>
      <c r="DO18" s="37"/>
      <c r="DP18" s="37"/>
      <c r="DQ18" s="37"/>
      <c r="DR18" s="37"/>
      <c r="DS18" s="38"/>
    </row>
    <row r="19" spans="1:123" ht="15" customHeight="1">
      <c r="A19" s="33" t="s">
        <v>94</v>
      </c>
      <c r="B19" s="33"/>
      <c r="C19" s="33"/>
      <c r="D19" s="33"/>
      <c r="E19" s="33"/>
      <c r="F19" s="65" t="s">
        <v>95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151" t="s">
        <v>125</v>
      </c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3"/>
      <c r="CA19" s="49" t="s">
        <v>125</v>
      </c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160" t="s">
        <v>125</v>
      </c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2"/>
    </row>
    <row r="20" spans="1:123" ht="15" customHeight="1">
      <c r="A20" s="58" t="s">
        <v>96</v>
      </c>
      <c r="B20" s="59"/>
      <c r="C20" s="59"/>
      <c r="D20" s="59"/>
      <c r="E20" s="60"/>
      <c r="F20" s="57" t="s">
        <v>97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154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6"/>
      <c r="CA20" s="61" t="s">
        <v>125</v>
      </c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3"/>
      <c r="CM20" s="61" t="s">
        <v>125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3"/>
      <c r="CX20" s="61" t="s">
        <v>125</v>
      </c>
      <c r="CY20" s="62"/>
      <c r="CZ20" s="62"/>
      <c r="DA20" s="62"/>
      <c r="DB20" s="62"/>
      <c r="DC20" s="62"/>
      <c r="DD20" s="62"/>
      <c r="DE20" s="62"/>
      <c r="DF20" s="62"/>
      <c r="DG20" s="62"/>
      <c r="DH20" s="63"/>
      <c r="DI20" s="61" t="s">
        <v>125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15" customHeight="1">
      <c r="A21" s="140"/>
      <c r="B21" s="141"/>
      <c r="C21" s="141"/>
      <c r="D21" s="141"/>
      <c r="E21" s="142"/>
      <c r="F21" s="149" t="s">
        <v>98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54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6"/>
      <c r="CA21" s="163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5"/>
      <c r="CM21" s="163"/>
      <c r="CN21" s="164"/>
      <c r="CO21" s="164"/>
      <c r="CP21" s="164"/>
      <c r="CQ21" s="164"/>
      <c r="CR21" s="164"/>
      <c r="CS21" s="164"/>
      <c r="CT21" s="164"/>
      <c r="CU21" s="164"/>
      <c r="CV21" s="164"/>
      <c r="CW21" s="165"/>
      <c r="CX21" s="163"/>
      <c r="CY21" s="164"/>
      <c r="CZ21" s="164"/>
      <c r="DA21" s="164"/>
      <c r="DB21" s="164"/>
      <c r="DC21" s="164"/>
      <c r="DD21" s="164"/>
      <c r="DE21" s="164"/>
      <c r="DF21" s="164"/>
      <c r="DG21" s="164"/>
      <c r="DH21" s="165"/>
      <c r="DI21" s="163"/>
      <c r="DJ21" s="164"/>
      <c r="DK21" s="164"/>
      <c r="DL21" s="164"/>
      <c r="DM21" s="164"/>
      <c r="DN21" s="164"/>
      <c r="DO21" s="164"/>
      <c r="DP21" s="164"/>
      <c r="DQ21" s="164"/>
      <c r="DR21" s="164"/>
      <c r="DS21" s="165"/>
    </row>
    <row r="22" spans="1:123" ht="15" customHeight="1">
      <c r="A22" s="58"/>
      <c r="B22" s="59"/>
      <c r="C22" s="59"/>
      <c r="D22" s="59"/>
      <c r="E22" s="60"/>
      <c r="F22" s="64" t="s">
        <v>99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154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6"/>
      <c r="CA22" s="61" t="s">
        <v>125</v>
      </c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3"/>
      <c r="CM22" s="151" t="s">
        <v>125</v>
      </c>
      <c r="CN22" s="152"/>
      <c r="CO22" s="152"/>
      <c r="CP22" s="152"/>
      <c r="CQ22" s="152"/>
      <c r="CR22" s="152"/>
      <c r="CS22" s="152"/>
      <c r="CT22" s="152"/>
      <c r="CU22" s="152"/>
      <c r="CV22" s="152"/>
      <c r="CW22" s="153"/>
      <c r="CX22" s="151" t="s">
        <v>125</v>
      </c>
      <c r="CY22" s="152"/>
      <c r="CZ22" s="152"/>
      <c r="DA22" s="152"/>
      <c r="DB22" s="152"/>
      <c r="DC22" s="152"/>
      <c r="DD22" s="152"/>
      <c r="DE22" s="152"/>
      <c r="DF22" s="152"/>
      <c r="DG22" s="152"/>
      <c r="DH22" s="153"/>
      <c r="DI22" s="151" t="s">
        <v>125</v>
      </c>
      <c r="DJ22" s="152"/>
      <c r="DK22" s="152"/>
      <c r="DL22" s="152"/>
      <c r="DM22" s="152"/>
      <c r="DN22" s="152"/>
      <c r="DO22" s="152"/>
      <c r="DP22" s="152"/>
      <c r="DQ22" s="152"/>
      <c r="DR22" s="152"/>
      <c r="DS22" s="153"/>
    </row>
    <row r="23" spans="1:123" ht="15" customHeight="1">
      <c r="A23" s="140"/>
      <c r="B23" s="141"/>
      <c r="C23" s="141"/>
      <c r="D23" s="141"/>
      <c r="E23" s="142"/>
      <c r="F23" s="166" t="s">
        <v>100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57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9"/>
      <c r="CA23" s="163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5"/>
      <c r="CM23" s="157"/>
      <c r="CN23" s="158"/>
      <c r="CO23" s="158"/>
      <c r="CP23" s="158"/>
      <c r="CQ23" s="158"/>
      <c r="CR23" s="158"/>
      <c r="CS23" s="158"/>
      <c r="CT23" s="158"/>
      <c r="CU23" s="158"/>
      <c r="CV23" s="158"/>
      <c r="CW23" s="159"/>
      <c r="CX23" s="157"/>
      <c r="CY23" s="158"/>
      <c r="CZ23" s="158"/>
      <c r="DA23" s="158"/>
      <c r="DB23" s="158"/>
      <c r="DC23" s="158"/>
      <c r="DD23" s="158"/>
      <c r="DE23" s="158"/>
      <c r="DF23" s="158"/>
      <c r="DG23" s="158"/>
      <c r="DH23" s="159"/>
      <c r="DI23" s="157"/>
      <c r="DJ23" s="158"/>
      <c r="DK23" s="158"/>
      <c r="DL23" s="158"/>
      <c r="DM23" s="158"/>
      <c r="DN23" s="158"/>
      <c r="DO23" s="158"/>
      <c r="DP23" s="158"/>
      <c r="DQ23" s="158"/>
      <c r="DR23" s="158"/>
      <c r="DS23" s="159"/>
    </row>
    <row r="24" spans="1:123" ht="15" customHeight="1">
      <c r="A24" s="33" t="s">
        <v>101</v>
      </c>
      <c r="B24" s="33"/>
      <c r="C24" s="33"/>
      <c r="D24" s="33"/>
      <c r="E24" s="33"/>
      <c r="F24" s="56" t="s">
        <v>102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33" t="s">
        <v>125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 t="s">
        <v>125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49" t="s">
        <v>125</v>
      </c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 t="s">
        <v>125</v>
      </c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 t="s">
        <v>125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 t="s">
        <v>125</v>
      </c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 t="s">
        <v>125</v>
      </c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ht="15" customHeight="1">
      <c r="A25" s="33" t="s">
        <v>103</v>
      </c>
      <c r="B25" s="33"/>
      <c r="C25" s="33"/>
      <c r="D25" s="33"/>
      <c r="E25" s="33"/>
      <c r="F25" s="56" t="s">
        <v>104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33" t="s">
        <v>125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 t="s">
        <v>125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49" t="s">
        <v>125</v>
      </c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 t="s">
        <v>125</v>
      </c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 t="s">
        <v>125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 t="s">
        <v>125</v>
      </c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 t="s">
        <v>125</v>
      </c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ht="15" customHeight="1">
      <c r="A26" s="33" t="s">
        <v>105</v>
      </c>
      <c r="B26" s="33"/>
      <c r="C26" s="33"/>
      <c r="D26" s="33"/>
      <c r="E26" s="33"/>
      <c r="F26" s="65" t="s">
        <v>106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151" t="s">
        <v>125</v>
      </c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49" t="s">
        <v>125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 t="s">
        <v>125</v>
      </c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151" t="s">
        <v>125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3"/>
    </row>
    <row r="27" spans="1:123" ht="15" customHeight="1">
      <c r="A27" s="33" t="s">
        <v>107</v>
      </c>
      <c r="B27" s="33"/>
      <c r="C27" s="33"/>
      <c r="D27" s="33"/>
      <c r="E27" s="33"/>
      <c r="F27" s="65" t="s">
        <v>108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157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61" t="s">
        <v>125</v>
      </c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2"/>
      <c r="CA27" s="49" t="s">
        <v>125</v>
      </c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157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9"/>
    </row>
    <row r="29" s="9" customFormat="1" ht="12">
      <c r="A29" s="8" t="s">
        <v>25</v>
      </c>
    </row>
    <row r="30" spans="1:123" s="17" customFormat="1" ht="12">
      <c r="A30" s="167" t="s">
        <v>109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</row>
    <row r="31" spans="1:123" s="17" customFormat="1" ht="12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</row>
    <row r="32" spans="1:123" s="17" customFormat="1" ht="12">
      <c r="A32" s="55" t="s">
        <v>110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s="17" customFormat="1" ht="1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="17" customFormat="1" ht="13.5">
      <c r="A34" s="18" t="s">
        <v>111</v>
      </c>
    </row>
    <row r="35" spans="1:123" s="17" customFormat="1" ht="12">
      <c r="A35" s="167" t="s">
        <v>112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</row>
    <row r="36" spans="1:123" s="17" customFormat="1" ht="1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tabSelected="1" zoomScalePageLayoutView="0" workbookViewId="0" topLeftCell="A1">
      <selection activeCell="DD7" sqref="DD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67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68</v>
      </c>
      <c r="AY6" s="31" t="s">
        <v>113</v>
      </c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DC6" s="6" t="s">
        <v>63</v>
      </c>
      <c r="DD6" s="150" t="s">
        <v>55</v>
      </c>
      <c r="DE6" s="150"/>
      <c r="DF6" s="150"/>
      <c r="DG6" s="12" t="s">
        <v>31</v>
      </c>
    </row>
    <row r="7" spans="51:98" s="7" customFormat="1" ht="10.5">
      <c r="AY7" s="32" t="s">
        <v>4</v>
      </c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</row>
    <row r="8" spans="1:123" s="5" customFormat="1" ht="15.75">
      <c r="A8" s="45" t="s">
        <v>32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11" spans="1:123" ht="12.75" customHeight="1">
      <c r="A11" s="46" t="s">
        <v>7</v>
      </c>
      <c r="B11" s="47"/>
      <c r="C11" s="47"/>
      <c r="D11" s="47"/>
      <c r="E11" s="48"/>
      <c r="F11" s="46" t="s">
        <v>33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6" t="s">
        <v>69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  <c r="BO11" s="46" t="s">
        <v>70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8"/>
      <c r="CM11" s="46" t="s">
        <v>71</v>
      </c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8"/>
    </row>
    <row r="12" spans="1:123" ht="12.75" customHeight="1">
      <c r="A12" s="67" t="s">
        <v>72</v>
      </c>
      <c r="B12" s="68"/>
      <c r="C12" s="68"/>
      <c r="D12" s="68"/>
      <c r="E12" s="69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1"/>
      <c r="BO12" s="39" t="s">
        <v>73</v>
      </c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1"/>
      <c r="CM12" s="39" t="s">
        <v>74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ht="12.75" customHeight="1">
      <c r="A13" s="67" t="s">
        <v>75</v>
      </c>
      <c r="B13" s="68"/>
      <c r="C13" s="68"/>
      <c r="D13" s="68"/>
      <c r="E13" s="69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9"/>
      <c r="AQ13" s="67" t="s">
        <v>76</v>
      </c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67" t="s">
        <v>77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9"/>
      <c r="BO13" s="67" t="s">
        <v>78</v>
      </c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9"/>
      <c r="CA13" s="67" t="s">
        <v>79</v>
      </c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9"/>
      <c r="CM13" s="67" t="s">
        <v>80</v>
      </c>
      <c r="CN13" s="68"/>
      <c r="CO13" s="68"/>
      <c r="CP13" s="68"/>
      <c r="CQ13" s="68"/>
      <c r="CR13" s="68"/>
      <c r="CS13" s="68"/>
      <c r="CT13" s="68"/>
      <c r="CU13" s="68"/>
      <c r="CV13" s="68"/>
      <c r="CW13" s="69"/>
      <c r="CX13" s="67" t="s">
        <v>81</v>
      </c>
      <c r="CY13" s="68"/>
      <c r="CZ13" s="68"/>
      <c r="DA13" s="68"/>
      <c r="DB13" s="68"/>
      <c r="DC13" s="68"/>
      <c r="DD13" s="68"/>
      <c r="DE13" s="68"/>
      <c r="DF13" s="68"/>
      <c r="DG13" s="68"/>
      <c r="DH13" s="69"/>
      <c r="DI13" s="67" t="s">
        <v>82</v>
      </c>
      <c r="DJ13" s="68"/>
      <c r="DK13" s="68"/>
      <c r="DL13" s="68"/>
      <c r="DM13" s="68"/>
      <c r="DN13" s="68"/>
      <c r="DO13" s="68"/>
      <c r="DP13" s="68"/>
      <c r="DQ13" s="68"/>
      <c r="DR13" s="68"/>
      <c r="DS13" s="69"/>
    </row>
    <row r="14" spans="1:123" ht="12.75" customHeight="1">
      <c r="A14" s="67"/>
      <c r="B14" s="68"/>
      <c r="C14" s="68"/>
      <c r="D14" s="68"/>
      <c r="E14" s="69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Q14" s="67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7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9"/>
      <c r="BO14" s="67" t="s">
        <v>83</v>
      </c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  <c r="CA14" s="67" t="s">
        <v>84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67" t="s">
        <v>85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 t="s">
        <v>86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9"/>
      <c r="DI14" s="67" t="s">
        <v>87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ht="12.75" customHeight="1">
      <c r="A15" s="67"/>
      <c r="B15" s="68"/>
      <c r="C15" s="68"/>
      <c r="D15" s="68"/>
      <c r="E15" s="69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  <c r="AQ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7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9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  <c r="CA15" s="67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9"/>
      <c r="CM15" s="67" t="s">
        <v>88</v>
      </c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67" t="s">
        <v>89</v>
      </c>
      <c r="CY15" s="68"/>
      <c r="CZ15" s="68"/>
      <c r="DA15" s="68"/>
      <c r="DB15" s="68"/>
      <c r="DC15" s="68"/>
      <c r="DD15" s="68"/>
      <c r="DE15" s="68"/>
      <c r="DF15" s="68"/>
      <c r="DG15" s="68"/>
      <c r="DH15" s="69"/>
      <c r="DI15" s="67" t="s">
        <v>90</v>
      </c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ht="12.75" customHeight="1">
      <c r="A16" s="67"/>
      <c r="B16" s="68"/>
      <c r="C16" s="68"/>
      <c r="D16" s="68"/>
      <c r="E16" s="69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Q16" s="67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7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9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  <c r="CA16" s="67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9"/>
      <c r="CM16" s="67" t="s">
        <v>91</v>
      </c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7" t="s">
        <v>91</v>
      </c>
      <c r="CY16" s="68"/>
      <c r="CZ16" s="68"/>
      <c r="DA16" s="68"/>
      <c r="DB16" s="68"/>
      <c r="DC16" s="68"/>
      <c r="DD16" s="68"/>
      <c r="DE16" s="68"/>
      <c r="DF16" s="68"/>
      <c r="DG16" s="68"/>
      <c r="DH16" s="69"/>
      <c r="DI16" s="67" t="s">
        <v>92</v>
      </c>
      <c r="DJ16" s="68"/>
      <c r="DK16" s="68"/>
      <c r="DL16" s="68"/>
      <c r="DM16" s="68"/>
      <c r="DN16" s="68"/>
      <c r="DO16" s="68"/>
      <c r="DP16" s="68"/>
      <c r="DQ16" s="68"/>
      <c r="DR16" s="68"/>
      <c r="DS16" s="69"/>
    </row>
    <row r="17" spans="1:123" ht="12.75" customHeight="1">
      <c r="A17" s="67"/>
      <c r="B17" s="68"/>
      <c r="C17" s="68"/>
      <c r="D17" s="68"/>
      <c r="E17" s="69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9"/>
      <c r="AQ17" s="67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9"/>
      <c r="BC17" s="67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9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  <c r="CA17" s="67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9"/>
      <c r="CM17" s="67" t="s">
        <v>93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9"/>
      <c r="CX17" s="67" t="s">
        <v>93</v>
      </c>
      <c r="CY17" s="68"/>
      <c r="CZ17" s="68"/>
      <c r="DA17" s="68"/>
      <c r="DB17" s="68"/>
      <c r="DC17" s="68"/>
      <c r="DD17" s="68"/>
      <c r="DE17" s="68"/>
      <c r="DF17" s="68"/>
      <c r="DG17" s="68"/>
      <c r="DH17" s="69"/>
      <c r="DI17" s="67"/>
      <c r="DJ17" s="68"/>
      <c r="DK17" s="68"/>
      <c r="DL17" s="68"/>
      <c r="DM17" s="68"/>
      <c r="DN17" s="68"/>
      <c r="DO17" s="68"/>
      <c r="DP17" s="68"/>
      <c r="DQ17" s="68"/>
      <c r="DR17" s="68"/>
      <c r="DS17" s="69"/>
    </row>
    <row r="18" spans="1:123" ht="12.75">
      <c r="A18" s="36">
        <v>1</v>
      </c>
      <c r="B18" s="37"/>
      <c r="C18" s="37"/>
      <c r="D18" s="37"/>
      <c r="E18" s="38"/>
      <c r="F18" s="36">
        <v>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36">
        <v>3</v>
      </c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/>
      <c r="BC18" s="36">
        <v>4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8"/>
      <c r="BO18" s="36">
        <v>5</v>
      </c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8"/>
      <c r="CA18" s="36">
        <v>6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8"/>
      <c r="CM18" s="36">
        <v>7</v>
      </c>
      <c r="CN18" s="37"/>
      <c r="CO18" s="37"/>
      <c r="CP18" s="37"/>
      <c r="CQ18" s="37"/>
      <c r="CR18" s="37"/>
      <c r="CS18" s="37"/>
      <c r="CT18" s="37"/>
      <c r="CU18" s="37"/>
      <c r="CV18" s="37"/>
      <c r="CW18" s="38"/>
      <c r="CX18" s="36">
        <v>8</v>
      </c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36">
        <v>9</v>
      </c>
      <c r="DJ18" s="37"/>
      <c r="DK18" s="37"/>
      <c r="DL18" s="37"/>
      <c r="DM18" s="37"/>
      <c r="DN18" s="37"/>
      <c r="DO18" s="37"/>
      <c r="DP18" s="37"/>
      <c r="DQ18" s="37"/>
      <c r="DR18" s="37"/>
      <c r="DS18" s="38"/>
    </row>
    <row r="19" spans="1:123" ht="15" customHeight="1">
      <c r="A19" s="33" t="s">
        <v>94</v>
      </c>
      <c r="B19" s="33"/>
      <c r="C19" s="33"/>
      <c r="D19" s="33"/>
      <c r="E19" s="33"/>
      <c r="F19" s="65" t="s">
        <v>95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151" t="s">
        <v>125</v>
      </c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3"/>
      <c r="CA19" s="49" t="s">
        <v>125</v>
      </c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160" t="s">
        <v>125</v>
      </c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2"/>
    </row>
    <row r="20" spans="1:123" ht="15" customHeight="1">
      <c r="A20" s="58" t="s">
        <v>96</v>
      </c>
      <c r="B20" s="59"/>
      <c r="C20" s="59"/>
      <c r="D20" s="59"/>
      <c r="E20" s="60"/>
      <c r="F20" s="57" t="s">
        <v>97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154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6"/>
      <c r="CA20" s="61" t="s">
        <v>125</v>
      </c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3"/>
      <c r="CM20" s="61" t="s">
        <v>125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3"/>
      <c r="CX20" s="61" t="s">
        <v>125</v>
      </c>
      <c r="CY20" s="62"/>
      <c r="CZ20" s="62"/>
      <c r="DA20" s="62"/>
      <c r="DB20" s="62"/>
      <c r="DC20" s="62"/>
      <c r="DD20" s="62"/>
      <c r="DE20" s="62"/>
      <c r="DF20" s="62"/>
      <c r="DG20" s="62"/>
      <c r="DH20" s="63"/>
      <c r="DI20" s="61" t="s">
        <v>125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15" customHeight="1">
      <c r="A21" s="140"/>
      <c r="B21" s="141"/>
      <c r="C21" s="141"/>
      <c r="D21" s="141"/>
      <c r="E21" s="142"/>
      <c r="F21" s="149" t="s">
        <v>98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54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6"/>
      <c r="CA21" s="163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5"/>
      <c r="CM21" s="163"/>
      <c r="CN21" s="164"/>
      <c r="CO21" s="164"/>
      <c r="CP21" s="164"/>
      <c r="CQ21" s="164"/>
      <c r="CR21" s="164"/>
      <c r="CS21" s="164"/>
      <c r="CT21" s="164"/>
      <c r="CU21" s="164"/>
      <c r="CV21" s="164"/>
      <c r="CW21" s="165"/>
      <c r="CX21" s="163"/>
      <c r="CY21" s="164"/>
      <c r="CZ21" s="164"/>
      <c r="DA21" s="164"/>
      <c r="DB21" s="164"/>
      <c r="DC21" s="164"/>
      <c r="DD21" s="164"/>
      <c r="DE21" s="164"/>
      <c r="DF21" s="164"/>
      <c r="DG21" s="164"/>
      <c r="DH21" s="165"/>
      <c r="DI21" s="163"/>
      <c r="DJ21" s="164"/>
      <c r="DK21" s="164"/>
      <c r="DL21" s="164"/>
      <c r="DM21" s="164"/>
      <c r="DN21" s="164"/>
      <c r="DO21" s="164"/>
      <c r="DP21" s="164"/>
      <c r="DQ21" s="164"/>
      <c r="DR21" s="164"/>
      <c r="DS21" s="165"/>
    </row>
    <row r="22" spans="1:123" ht="15" customHeight="1">
      <c r="A22" s="58"/>
      <c r="B22" s="59"/>
      <c r="C22" s="59"/>
      <c r="D22" s="59"/>
      <c r="E22" s="60"/>
      <c r="F22" s="64" t="s">
        <v>99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154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6"/>
      <c r="CA22" s="61" t="s">
        <v>125</v>
      </c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3"/>
      <c r="CM22" s="151" t="s">
        <v>125</v>
      </c>
      <c r="CN22" s="152"/>
      <c r="CO22" s="152"/>
      <c r="CP22" s="152"/>
      <c r="CQ22" s="152"/>
      <c r="CR22" s="152"/>
      <c r="CS22" s="152"/>
      <c r="CT22" s="152"/>
      <c r="CU22" s="152"/>
      <c r="CV22" s="152"/>
      <c r="CW22" s="153"/>
      <c r="CX22" s="151" t="s">
        <v>125</v>
      </c>
      <c r="CY22" s="152"/>
      <c r="CZ22" s="152"/>
      <c r="DA22" s="152"/>
      <c r="DB22" s="152"/>
      <c r="DC22" s="152"/>
      <c r="DD22" s="152"/>
      <c r="DE22" s="152"/>
      <c r="DF22" s="152"/>
      <c r="DG22" s="152"/>
      <c r="DH22" s="153"/>
      <c r="DI22" s="151" t="s">
        <v>125</v>
      </c>
      <c r="DJ22" s="152"/>
      <c r="DK22" s="152"/>
      <c r="DL22" s="152"/>
      <c r="DM22" s="152"/>
      <c r="DN22" s="152"/>
      <c r="DO22" s="152"/>
      <c r="DP22" s="152"/>
      <c r="DQ22" s="152"/>
      <c r="DR22" s="152"/>
      <c r="DS22" s="153"/>
    </row>
    <row r="23" spans="1:123" ht="15" customHeight="1">
      <c r="A23" s="140"/>
      <c r="B23" s="141"/>
      <c r="C23" s="141"/>
      <c r="D23" s="141"/>
      <c r="E23" s="142"/>
      <c r="F23" s="166" t="s">
        <v>100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57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9"/>
      <c r="CA23" s="163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5"/>
      <c r="CM23" s="157"/>
      <c r="CN23" s="158"/>
      <c r="CO23" s="158"/>
      <c r="CP23" s="158"/>
      <c r="CQ23" s="158"/>
      <c r="CR23" s="158"/>
      <c r="CS23" s="158"/>
      <c r="CT23" s="158"/>
      <c r="CU23" s="158"/>
      <c r="CV23" s="158"/>
      <c r="CW23" s="159"/>
      <c r="CX23" s="157"/>
      <c r="CY23" s="158"/>
      <c r="CZ23" s="158"/>
      <c r="DA23" s="158"/>
      <c r="DB23" s="158"/>
      <c r="DC23" s="158"/>
      <c r="DD23" s="158"/>
      <c r="DE23" s="158"/>
      <c r="DF23" s="158"/>
      <c r="DG23" s="158"/>
      <c r="DH23" s="159"/>
      <c r="DI23" s="157"/>
      <c r="DJ23" s="158"/>
      <c r="DK23" s="158"/>
      <c r="DL23" s="158"/>
      <c r="DM23" s="158"/>
      <c r="DN23" s="158"/>
      <c r="DO23" s="158"/>
      <c r="DP23" s="158"/>
      <c r="DQ23" s="158"/>
      <c r="DR23" s="158"/>
      <c r="DS23" s="159"/>
    </row>
    <row r="24" spans="1:123" ht="15" customHeight="1">
      <c r="A24" s="33" t="s">
        <v>101</v>
      </c>
      <c r="B24" s="33"/>
      <c r="C24" s="33"/>
      <c r="D24" s="33"/>
      <c r="E24" s="33"/>
      <c r="F24" s="56" t="s">
        <v>102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33" t="s">
        <v>125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 t="s">
        <v>125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49" t="s">
        <v>125</v>
      </c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 t="s">
        <v>125</v>
      </c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 t="s">
        <v>125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 t="s">
        <v>125</v>
      </c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 t="s">
        <v>125</v>
      </c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ht="15" customHeight="1">
      <c r="A25" s="33" t="s">
        <v>103</v>
      </c>
      <c r="B25" s="33"/>
      <c r="C25" s="33"/>
      <c r="D25" s="33"/>
      <c r="E25" s="33"/>
      <c r="F25" s="56" t="s">
        <v>104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33" t="s">
        <v>125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 t="s">
        <v>125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49" t="s">
        <v>125</v>
      </c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 t="s">
        <v>125</v>
      </c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 t="s">
        <v>125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 t="s">
        <v>125</v>
      </c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 t="s">
        <v>125</v>
      </c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ht="15" customHeight="1">
      <c r="A26" s="33" t="s">
        <v>105</v>
      </c>
      <c r="B26" s="33"/>
      <c r="C26" s="33"/>
      <c r="D26" s="33"/>
      <c r="E26" s="33"/>
      <c r="F26" s="65" t="s">
        <v>106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151" t="s">
        <v>125</v>
      </c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49" t="s">
        <v>125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 t="s">
        <v>125</v>
      </c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151" t="s">
        <v>125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3"/>
    </row>
    <row r="27" spans="1:123" ht="15" customHeight="1">
      <c r="A27" s="33" t="s">
        <v>107</v>
      </c>
      <c r="B27" s="33"/>
      <c r="C27" s="33"/>
      <c r="D27" s="33"/>
      <c r="E27" s="33"/>
      <c r="F27" s="65" t="s">
        <v>108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157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61" t="s">
        <v>125</v>
      </c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2"/>
      <c r="CA27" s="49" t="s">
        <v>125</v>
      </c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157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9"/>
    </row>
    <row r="29" s="9" customFormat="1" ht="12">
      <c r="A29" s="8" t="s">
        <v>25</v>
      </c>
    </row>
    <row r="30" spans="1:123" s="17" customFormat="1" ht="12">
      <c r="A30" s="167" t="s">
        <v>109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</row>
    <row r="31" spans="1:123" s="17" customFormat="1" ht="12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</row>
    <row r="32" spans="1:123" s="17" customFormat="1" ht="12">
      <c r="A32" s="55" t="s">
        <v>110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s="17" customFormat="1" ht="1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="17" customFormat="1" ht="13.5">
      <c r="A34" s="18" t="s">
        <v>111</v>
      </c>
    </row>
    <row r="35" spans="1:123" s="17" customFormat="1" ht="12">
      <c r="A35" s="167" t="s">
        <v>112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</row>
    <row r="36" spans="1:123" s="17" customFormat="1" ht="1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Wsuser</cp:lastModifiedBy>
  <cp:lastPrinted>2011-04-11T05:53:56Z</cp:lastPrinted>
  <dcterms:created xsi:type="dcterms:W3CDTF">2004-09-19T06:34:55Z</dcterms:created>
  <dcterms:modified xsi:type="dcterms:W3CDTF">2014-07-29T11:10:42Z</dcterms:modified>
  <cp:category/>
  <cp:version/>
  <cp:contentType/>
  <cp:contentStatus/>
</cp:coreProperties>
</file>